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5195" windowHeight="12780" activeTab="0"/>
  </bookViews>
  <sheets>
    <sheet name="Test Report" sheetId="1" r:id="rId1"/>
    <sheet name="OS-Arch Coverage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etta</author>
  </authors>
  <commentList>
    <comment ref="C6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Missing the file</t>
        </r>
      </text>
    </comment>
    <comment ref="B60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command itself is working but output has "write error" messages
</t>
        </r>
      </text>
    </comment>
    <comment ref="B37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Problem on ofed based target only. 
Lost the connection to target hca port1 after adding the connection to target hca port2 </t>
        </r>
      </text>
    </comment>
    <comment ref="C37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Problem on ofed based target only. 
Lost the connection to target hca port1 after adding the connection to target hca port2 </t>
        </r>
      </text>
    </comment>
    <comment ref="B32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15 hours</t>
        </r>
      </text>
    </comment>
    <comment ref="C32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12 hours</t>
        </r>
      </text>
    </comment>
    <comment ref="B3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24 hours</t>
        </r>
      </text>
    </comment>
    <comment ref="C33" authorId="0">
      <text>
        <r>
          <rPr>
            <b/>
            <sz val="8"/>
            <rFont val="Tahoma"/>
            <family val="0"/>
          </rPr>
          <t>etta:</t>
        </r>
        <r>
          <rPr>
            <sz val="8"/>
            <rFont val="Tahoma"/>
            <family val="0"/>
          </rPr>
          <t xml:space="preserve">
24 hours</t>
        </r>
      </text>
    </comment>
  </commentList>
</comments>
</file>

<file path=xl/sharedStrings.xml><?xml version="1.0" encoding="utf-8"?>
<sst xmlns="http://schemas.openxmlformats.org/spreadsheetml/2006/main" count="314" uniqueCount="174">
  <si>
    <t>Initiator</t>
  </si>
  <si>
    <t>Target</t>
  </si>
  <si>
    <t>srp_load</t>
  </si>
  <si>
    <t>dd</t>
  </si>
  <si>
    <t>ib_send_bw</t>
  </si>
  <si>
    <t>ib_read_lat</t>
  </si>
  <si>
    <t>ib_read_bw</t>
  </si>
  <si>
    <t>fdisk</t>
  </si>
  <si>
    <t>Long Runs</t>
  </si>
  <si>
    <t>Traffic mix</t>
  </si>
  <si>
    <t>PSID</t>
  </si>
  <si>
    <t>MT_0150000001</t>
  </si>
  <si>
    <t>MT25208</t>
  </si>
  <si>
    <t>MT23108</t>
  </si>
  <si>
    <t>Lion Mini SDR</t>
  </si>
  <si>
    <t>IPOIB</t>
  </si>
  <si>
    <t>arp</t>
  </si>
  <si>
    <t>PASS</t>
  </si>
  <si>
    <t>FAIL</t>
  </si>
  <si>
    <t>ping</t>
  </si>
  <si>
    <t>OPENSM</t>
  </si>
  <si>
    <t>osmtest</t>
  </si>
  <si>
    <t>iozone</t>
  </si>
  <si>
    <t>SRP</t>
  </si>
  <si>
    <t>BASIC VERBS</t>
  </si>
  <si>
    <t>ibv_ud_pingpong</t>
  </si>
  <si>
    <t>ibv_uc_pingpong</t>
  </si>
  <si>
    <t>ibv_rc_pingpong</t>
  </si>
  <si>
    <t>ibv_srq_pingpong</t>
  </si>
  <si>
    <t>ib_send_lat</t>
  </si>
  <si>
    <t>ib_write_bw</t>
  </si>
  <si>
    <t>ib_write_lat</t>
  </si>
  <si>
    <t>ib_rdma_bw</t>
  </si>
  <si>
    <t>ib_rdma_lat</t>
  </si>
  <si>
    <t>ib_clock_test</t>
  </si>
  <si>
    <t>ib_write_bw_postlist</t>
  </si>
  <si>
    <t>rh4u4 x86_64</t>
  </si>
  <si>
    <t>sles10 x86_64</t>
  </si>
  <si>
    <t>InfiniPath HTX</t>
  </si>
  <si>
    <t>InfiniPath PCI-E</t>
  </si>
  <si>
    <t>Cougar SDR</t>
  </si>
  <si>
    <t>Cougar Cub SDR</t>
  </si>
  <si>
    <t>Lion Cub SDR</t>
  </si>
  <si>
    <t>Lion Cub DDR</t>
  </si>
  <si>
    <t>Lion Cub Rev C SDR</t>
  </si>
  <si>
    <t>Lion Cub Rev C DDR</t>
  </si>
  <si>
    <t>Lion Mini DDR</t>
  </si>
  <si>
    <t>Cheetah SDR</t>
  </si>
  <si>
    <t>Cheetah DDR</t>
  </si>
  <si>
    <t>Tiger SDR</t>
  </si>
  <si>
    <t>QHT7140</t>
  </si>
  <si>
    <t>QLE7140</t>
  </si>
  <si>
    <t>MT25204</t>
  </si>
  <si>
    <t>RHEL4 U5 (2.6.9) ia32</t>
  </si>
  <si>
    <t>RHEL4 U5 (2.6.9) ia64</t>
  </si>
  <si>
    <t>RHEL4 U5 (2.6.9) em64t</t>
  </si>
  <si>
    <t>RHEL4 U5 (2.6.9) AMD64</t>
  </si>
  <si>
    <t>RHEL4 U3 (2.6.9) ia32</t>
  </si>
  <si>
    <t>RHEL4 U3 (2.6.9) ia64</t>
  </si>
  <si>
    <t>RHEL4 U3 (2.6.9) em64t</t>
  </si>
  <si>
    <t>RHEL4 U3 (2.6.9) AMD64</t>
  </si>
  <si>
    <t>RHEL4 U4 (2.6.9) ia32</t>
  </si>
  <si>
    <t>RHEL4 U4 (2.6.9) ia64</t>
  </si>
  <si>
    <t>RHEL4 U4 (2.6.9) em64t</t>
  </si>
  <si>
    <t>RHEL4 U4 (2.6.9) AMD64</t>
  </si>
  <si>
    <t>RHEL5 (2.6.18) ia32</t>
  </si>
  <si>
    <t>RHEL5 (2.6.18) ia64</t>
  </si>
  <si>
    <t>RHEL5 (2.6.18) em64t</t>
  </si>
  <si>
    <t>RHEL5 (2.6.18) AMD64</t>
  </si>
  <si>
    <t>SLES9 SP3 (2.6.5) ia32</t>
  </si>
  <si>
    <t>SLES9 SP3 (2.6.5) em64t</t>
  </si>
  <si>
    <t>SLES9 SP3 (2.6.5) AMD64</t>
  </si>
  <si>
    <t>SLES9 SP3 (2.6.5) PPC64</t>
  </si>
  <si>
    <t>SLES10 SP1 (2.6.16) ia32</t>
  </si>
  <si>
    <t>SLES10 SP1 (2.6.16) em64t</t>
  </si>
  <si>
    <t>SLES10 SP1 (2.6.16) AMD64</t>
  </si>
  <si>
    <t>SLES10 SP1 (2.6.16) PPC64</t>
  </si>
  <si>
    <t>kernel.org 2.6.19 ia32</t>
  </si>
  <si>
    <t>kernel.org 2.6.19 ia64</t>
  </si>
  <si>
    <t>kernel.org 2.6.19 em64t</t>
  </si>
  <si>
    <t>kernel.org 2.6.19 AMD64</t>
  </si>
  <si>
    <t>kernel.org 2.6.19 PPC64</t>
  </si>
  <si>
    <t>kernel.org 2.6.20 ia32</t>
  </si>
  <si>
    <t>kernel.org 2.6.20 ia64</t>
  </si>
  <si>
    <t>kernel.org 2.6.20 em64t</t>
  </si>
  <si>
    <t>kernel.org 2.6.20 AMD64</t>
  </si>
  <si>
    <t>kernel.org 2.6.20 PPC64</t>
  </si>
  <si>
    <t>All entries below this line are not officially supported in OFED 1.2.</t>
  </si>
  <si>
    <t>RHEL4 U2 (2.6.9) ia32</t>
  </si>
  <si>
    <t>RHEL4 U2 (2.6.9) ia64</t>
  </si>
  <si>
    <t>RHEL4 U2 (2.6.9) em64t</t>
  </si>
  <si>
    <t>RHEL4 U2 (2.6.9) AMD64</t>
  </si>
  <si>
    <t>SUSE 10.0 (2.6.13) ia32</t>
  </si>
  <si>
    <t>SUSE 10.0 (2.6.13) ia64</t>
  </si>
  <si>
    <t>SUSE 10.0 (2.6.13) em64t</t>
  </si>
  <si>
    <t>SUSE 10.0 (2.6.13) AMD64</t>
  </si>
  <si>
    <t>FC4 (2.6.11) ia32</t>
  </si>
  <si>
    <t>FC4 (2.6.11) ia64</t>
  </si>
  <si>
    <t>FC4 (2.6.11) em64t</t>
  </si>
  <si>
    <t>FC4 (2.6.11) AMD64</t>
  </si>
  <si>
    <t>FC4 (2.6.16) ia32</t>
  </si>
  <si>
    <t>FC4 (2.6.16) ia64</t>
  </si>
  <si>
    <t>FC4 (2.6.16) em64t</t>
  </si>
  <si>
    <t>FC4 (2.6.16) AMD64</t>
  </si>
  <si>
    <t>FC4 (2.6.17) ia32</t>
  </si>
  <si>
    <t>FC4 (2.6.17) ia64</t>
  </si>
  <si>
    <t>FC4 (2.6.17) em64t</t>
  </si>
  <si>
    <t>FC4 (2.6.17) AMD64</t>
  </si>
  <si>
    <t>FC5 (2.6.18) ia32</t>
  </si>
  <si>
    <t>FC5 (2.6.18) ia64</t>
  </si>
  <si>
    <t>FC5 (2.6.18) em64t</t>
  </si>
  <si>
    <t>FC5 (2.6.18) AMD64</t>
  </si>
  <si>
    <t>FC6 (2.6.18) ia32</t>
  </si>
  <si>
    <t>FC6 (2.6.18) ia64</t>
  </si>
  <si>
    <t>FC6 (2.6.18) em64t</t>
  </si>
  <si>
    <t>FC6 (2.6.18) AMD64</t>
  </si>
  <si>
    <t>Distribution/kernel/arch combinations in salmon (pink) are not supported in OFED 1.2, but may be supported by individual vendors.</t>
  </si>
  <si>
    <t>Distribution/kernel/arch combinations in black are not supported in OFED 1.2, or not supported by the vendor.</t>
  </si>
  <si>
    <t>kernel.org kernels will not support MSI on PPC64 until 2.6.21, so InfiniPath interconnects cannot work properly without a patch.</t>
  </si>
  <si>
    <t>test1</t>
  </si>
  <si>
    <t>test2</t>
  </si>
  <si>
    <t>sles10</t>
  </si>
  <si>
    <t>ib-bond</t>
  </si>
  <si>
    <t>ibaddr</t>
  </si>
  <si>
    <t>ibcheckerrors</t>
  </si>
  <si>
    <t>ibcheckerrs</t>
  </si>
  <si>
    <t>ibchecknet</t>
  </si>
  <si>
    <t>ibchecknode</t>
  </si>
  <si>
    <t>ibcheckport</t>
  </si>
  <si>
    <t>ibcheckportstate</t>
  </si>
  <si>
    <t>ibcheckportwidth</t>
  </si>
  <si>
    <t>ibcheckstate</t>
  </si>
  <si>
    <t>ibcheckwidth</t>
  </si>
  <si>
    <t>ibclearcounters</t>
  </si>
  <si>
    <t>ibclearerrors</t>
  </si>
  <si>
    <t>ibdiagnet</t>
  </si>
  <si>
    <t>ibhosts</t>
  </si>
  <si>
    <t>ibnodes</t>
  </si>
  <si>
    <t>ibsrpdm</t>
  </si>
  <si>
    <t>ibstatus</t>
  </si>
  <si>
    <t>ibswitches</t>
  </si>
  <si>
    <t>ibtracert</t>
  </si>
  <si>
    <t>ibv_asyncwatch</t>
  </si>
  <si>
    <t>ibv_devinfo</t>
  </si>
  <si>
    <t>ibv_devices</t>
  </si>
  <si>
    <t>ibnetdiscover</t>
  </si>
  <si>
    <t>MISSING</t>
  </si>
  <si>
    <t>Stress</t>
  </si>
  <si>
    <t>High Availability</t>
  </si>
  <si>
    <t>SM Failover</t>
  </si>
  <si>
    <t>ibstat</t>
  </si>
  <si>
    <t>Oracle ORION</t>
  </si>
  <si>
    <t>HCA</t>
  </si>
  <si>
    <t>MT_00A0010001</t>
  </si>
  <si>
    <t>Lion Cub SDR 128</t>
  </si>
  <si>
    <t>OFED 1.2-beta1</t>
  </si>
  <si>
    <t>ofed1.2b-srpt</t>
  </si>
  <si>
    <t>Multiple connection</t>
  </si>
  <si>
    <t>initiator</t>
  </si>
  <si>
    <t>target</t>
  </si>
  <si>
    <t>IO performance</t>
  </si>
  <si>
    <t>ofed-1.2-beta1</t>
  </si>
  <si>
    <t>ofed1.2-beta1</t>
  </si>
  <si>
    <t>Code Name</t>
  </si>
  <si>
    <t>Target discovery</t>
  </si>
  <si>
    <t>Others</t>
  </si>
  <si>
    <t>mwb (in house IO performance test tool)</t>
  </si>
  <si>
    <t>Test1</t>
  </si>
  <si>
    <t>Test2</t>
  </si>
  <si>
    <t>using ib0</t>
  </si>
  <si>
    <t>using ib1</t>
  </si>
  <si>
    <t>disconnect IB port1</t>
  </si>
  <si>
    <t>disconnect IB port2</t>
  </si>
  <si>
    <t>ping w/ ib_bond created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</si>
</sst>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Luxi Sans"/>
      <family val="2"/>
    </font>
    <font>
      <b/>
      <sz val="24"/>
      <name val="Luxi Sans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5" borderId="0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5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6" borderId="4" xfId="0" applyFont="1" applyFill="1" applyBorder="1" applyAlignment="1">
      <alignment/>
    </xf>
    <xf numFmtId="0" fontId="10" fillId="6" borderId="0" xfId="0" applyFont="1" applyFill="1" applyAlignment="1">
      <alignment/>
    </xf>
    <xf numFmtId="0" fontId="10" fillId="5" borderId="0" xfId="0" applyFont="1" applyFill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6" borderId="3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0" fillId="0" borderId="4" xfId="0" applyFont="1" applyBorder="1" applyAlignment="1">
      <alignment/>
    </xf>
    <xf numFmtId="0" fontId="10" fillId="7" borderId="2" xfId="0" applyFont="1" applyFill="1" applyBorder="1" applyAlignment="1">
      <alignment/>
    </xf>
    <xf numFmtId="0" fontId="10" fillId="5" borderId="3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0" fillId="5" borderId="4" xfId="0" applyFont="1" applyFill="1" applyBorder="1" applyAlignment="1">
      <alignment/>
    </xf>
    <xf numFmtId="0" fontId="10" fillId="8" borderId="0" xfId="0" applyFont="1" applyFill="1" applyAlignment="1">
      <alignment/>
    </xf>
    <xf numFmtId="0" fontId="10" fillId="8" borderId="2" xfId="0" applyFont="1" applyFill="1" applyBorder="1" applyAlignment="1">
      <alignment/>
    </xf>
    <xf numFmtId="0" fontId="10" fillId="2" borderId="0" xfId="0" applyFont="1" applyFill="1" applyAlignment="1">
      <alignment/>
    </xf>
    <xf numFmtId="0" fontId="10" fillId="7" borderId="0" xfId="0" applyFont="1" applyFill="1" applyAlignment="1">
      <alignment/>
    </xf>
    <xf numFmtId="0" fontId="5" fillId="0" borderId="0" xfId="0" applyFont="1" applyAlignment="1">
      <alignment/>
    </xf>
    <xf numFmtId="0" fontId="3" fillId="9" borderId="5" xfId="0" applyFont="1" applyFill="1" applyBorder="1" applyAlignment="1">
      <alignment/>
    </xf>
    <xf numFmtId="0" fontId="1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0" fontId="9" fillId="9" borderId="5" xfId="0" applyNumberFormat="1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10" fontId="9" fillId="9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3" fillId="1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13" fillId="2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00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85"/>
  <sheetViews>
    <sheetView tabSelected="1" zoomScale="80" zoomScaleNormal="80" workbookViewId="0" topLeftCell="A1">
      <pane ySplit="12" topLeftCell="BM13" activePane="bottomLeft" state="frozen"/>
      <selection pane="topLeft" activeCell="A1" sqref="A1"/>
      <selection pane="bottomLeft" activeCell="F48" sqref="F48"/>
    </sheetView>
  </sheetViews>
  <sheetFormatPr defaultColWidth="9.140625" defaultRowHeight="12.75" outlineLevelRow="2"/>
  <cols>
    <col min="1" max="1" width="22.421875" style="0" customWidth="1"/>
    <col min="2" max="2" width="20.140625" style="0" customWidth="1"/>
    <col min="3" max="3" width="20.421875" style="0" customWidth="1"/>
  </cols>
  <sheetData>
    <row r="1" spans="1:3" ht="15">
      <c r="A1" s="39" t="s">
        <v>155</v>
      </c>
      <c r="B1" s="49" t="s">
        <v>167</v>
      </c>
      <c r="C1" s="49" t="s">
        <v>168</v>
      </c>
    </row>
    <row r="2" spans="1:3" ht="16.5" customHeight="1">
      <c r="A2" s="44" t="s">
        <v>0</v>
      </c>
      <c r="B2" s="52" t="s">
        <v>37</v>
      </c>
      <c r="C2" s="52" t="s">
        <v>36</v>
      </c>
    </row>
    <row r="3" spans="1:3" ht="13.5" customHeight="1" collapsed="1">
      <c r="A3" s="45"/>
      <c r="B3" s="41" t="s">
        <v>162</v>
      </c>
      <c r="C3" s="41" t="s">
        <v>161</v>
      </c>
    </row>
    <row r="4" spans="1:3" ht="15" hidden="1" outlineLevel="1">
      <c r="A4" s="45" t="s">
        <v>152</v>
      </c>
      <c r="B4" s="42" t="s">
        <v>12</v>
      </c>
      <c r="C4" s="42" t="s">
        <v>12</v>
      </c>
    </row>
    <row r="5" spans="1:3" ht="15" hidden="1" outlineLevel="1">
      <c r="A5" s="45" t="s">
        <v>10</v>
      </c>
      <c r="B5" s="42" t="s">
        <v>11</v>
      </c>
      <c r="C5" s="42" t="s">
        <v>11</v>
      </c>
    </row>
    <row r="6" spans="1:3" ht="15" hidden="1" outlineLevel="1">
      <c r="A6" s="45" t="s">
        <v>163</v>
      </c>
      <c r="B6" s="43" t="s">
        <v>14</v>
      </c>
      <c r="C6" s="43" t="s">
        <v>14</v>
      </c>
    </row>
    <row r="7" spans="1:3" ht="18">
      <c r="A7" s="44" t="s">
        <v>1</v>
      </c>
      <c r="B7" s="44" t="s">
        <v>37</v>
      </c>
      <c r="C7" s="44" t="s">
        <v>37</v>
      </c>
    </row>
    <row r="8" spans="1:3" ht="15" collapsed="1">
      <c r="A8" s="40"/>
      <c r="B8" s="45" t="s">
        <v>156</v>
      </c>
      <c r="C8" s="45" t="s">
        <v>156</v>
      </c>
    </row>
    <row r="9" spans="1:3" ht="15" hidden="1" outlineLevel="1">
      <c r="A9" s="51" t="s">
        <v>152</v>
      </c>
      <c r="B9" s="45" t="s">
        <v>12</v>
      </c>
      <c r="C9" s="45" t="s">
        <v>12</v>
      </c>
    </row>
    <row r="10" spans="1:3" ht="15" hidden="1" outlineLevel="1">
      <c r="A10" s="51" t="s">
        <v>10</v>
      </c>
      <c r="B10" s="45" t="s">
        <v>153</v>
      </c>
      <c r="C10" s="45" t="s">
        <v>153</v>
      </c>
    </row>
    <row r="11" spans="1:3" ht="15" hidden="1" outlineLevel="1">
      <c r="A11" s="51" t="s">
        <v>163</v>
      </c>
      <c r="B11" s="45" t="s">
        <v>154</v>
      </c>
      <c r="C11" s="45" t="s">
        <v>154</v>
      </c>
    </row>
    <row r="12" spans="1:3" ht="15" hidden="1" outlineLevel="1">
      <c r="A12" s="51"/>
      <c r="B12" s="49"/>
      <c r="C12" s="49"/>
    </row>
    <row r="13" spans="1:3" ht="18" collapsed="1">
      <c r="A13" s="36" t="s">
        <v>15</v>
      </c>
      <c r="B13" s="46">
        <f>COUNTIF(B14:B20,"PASS")/COUNTIF(B14:B20,"*")</f>
        <v>1</v>
      </c>
      <c r="C13" s="46">
        <f>COUNTIF(C14:C20,"PASS")/COUNTIF(C14:C20,"*")</f>
        <v>1</v>
      </c>
    </row>
    <row r="14" spans="1:3" ht="12.75" hidden="1" outlineLevel="1">
      <c r="A14" s="35" t="s">
        <v>16</v>
      </c>
      <c r="B14" s="47" t="s">
        <v>17</v>
      </c>
      <c r="C14" s="47" t="s">
        <v>17</v>
      </c>
    </row>
    <row r="15" spans="1:3" ht="12.75" hidden="1" outlineLevel="1">
      <c r="A15" s="3" t="s">
        <v>19</v>
      </c>
      <c r="B15" s="47"/>
      <c r="C15" s="47"/>
    </row>
    <row r="16" spans="1:3" ht="12.75" hidden="1" outlineLevel="2">
      <c r="A16" s="50" t="s">
        <v>169</v>
      </c>
      <c r="B16" s="47" t="s">
        <v>17</v>
      </c>
      <c r="C16" s="47" t="s">
        <v>17</v>
      </c>
    </row>
    <row r="17" spans="1:3" ht="12.75" hidden="1" outlineLevel="2">
      <c r="A17" s="50" t="s">
        <v>170</v>
      </c>
      <c r="B17" s="47" t="s">
        <v>17</v>
      </c>
      <c r="C17" s="47" t="s">
        <v>17</v>
      </c>
    </row>
    <row r="18" spans="1:3" ht="25.5" hidden="1" outlineLevel="1">
      <c r="A18" s="3" t="s">
        <v>173</v>
      </c>
      <c r="B18" s="47"/>
      <c r="C18" s="47"/>
    </row>
    <row r="19" spans="1:3" ht="12.75" hidden="1" outlineLevel="2">
      <c r="A19" s="50" t="s">
        <v>171</v>
      </c>
      <c r="B19" s="47" t="s">
        <v>17</v>
      </c>
      <c r="C19" s="47" t="s">
        <v>17</v>
      </c>
    </row>
    <row r="20" spans="1:3" ht="12.75" hidden="1" outlineLevel="2">
      <c r="A20" s="50" t="s">
        <v>172</v>
      </c>
      <c r="B20" s="47" t="s">
        <v>17</v>
      </c>
      <c r="C20" s="47" t="s">
        <v>17</v>
      </c>
    </row>
    <row r="21" spans="1:3" ht="15.75">
      <c r="A21" s="56"/>
      <c r="B21" s="47"/>
      <c r="C21" s="47"/>
    </row>
    <row r="22" spans="1:3" ht="18" collapsed="1">
      <c r="A22" s="5" t="s">
        <v>20</v>
      </c>
      <c r="B22" s="48">
        <f>COUNTIF(B23:B25,"PASS")/COUNTIF(B23:B25,"*")</f>
        <v>1</v>
      </c>
      <c r="C22" s="48">
        <f>COUNTIF(C23:C25,"PASS")/COUNTIF(C23:C25,"*")</f>
        <v>1</v>
      </c>
    </row>
    <row r="23" spans="1:3" ht="12.75" hidden="1" outlineLevel="1">
      <c r="A23" s="1" t="s">
        <v>21</v>
      </c>
      <c r="B23" s="47" t="s">
        <v>17</v>
      </c>
      <c r="C23" s="47" t="s">
        <v>17</v>
      </c>
    </row>
    <row r="24" spans="1:3" ht="12.75" hidden="1" outlineLevel="1">
      <c r="A24" s="1" t="s">
        <v>22</v>
      </c>
      <c r="B24" s="47" t="s">
        <v>17</v>
      </c>
      <c r="C24" s="47" t="s">
        <v>17</v>
      </c>
    </row>
    <row r="25" spans="1:3" ht="12.75" hidden="1" outlineLevel="1">
      <c r="A25" s="1" t="s">
        <v>149</v>
      </c>
      <c r="B25" s="47" t="s">
        <v>17</v>
      </c>
      <c r="C25" s="47" t="s">
        <v>17</v>
      </c>
    </row>
    <row r="26" spans="2:3" ht="12.75" collapsed="1">
      <c r="B26" s="47"/>
      <c r="C26" s="47"/>
    </row>
    <row r="27" spans="1:3" ht="18" collapsed="1">
      <c r="A27" s="6" t="s">
        <v>23</v>
      </c>
      <c r="B27" s="48">
        <f>COUNTIF(B28:B41,"PASS")/COUNTIF(B28:B41,"*")</f>
        <v>0.9230769230769231</v>
      </c>
      <c r="C27" s="48">
        <f>COUNTIF(C28:C41,"PASS")/COUNTIF(C28:C41,"*")</f>
        <v>0.9230769230769231</v>
      </c>
    </row>
    <row r="28" spans="1:3" ht="12.75" hidden="1" outlineLevel="1">
      <c r="A28" s="1" t="s">
        <v>2</v>
      </c>
      <c r="B28" s="47" t="s">
        <v>17</v>
      </c>
      <c r="C28" s="47" t="s">
        <v>17</v>
      </c>
    </row>
    <row r="29" spans="1:3" ht="12.75" hidden="1" outlineLevel="1">
      <c r="A29" s="1" t="s">
        <v>164</v>
      </c>
      <c r="B29" s="47" t="s">
        <v>17</v>
      </c>
      <c r="C29" s="47" t="s">
        <v>17</v>
      </c>
    </row>
    <row r="30" spans="1:3" ht="12.75" hidden="1" outlineLevel="1">
      <c r="A30" s="1" t="s">
        <v>7</v>
      </c>
      <c r="B30" s="47" t="s">
        <v>17</v>
      </c>
      <c r="C30" s="47" t="s">
        <v>17</v>
      </c>
    </row>
    <row r="31" spans="1:3" ht="12.75" hidden="1" outlineLevel="1">
      <c r="A31" s="1" t="s">
        <v>3</v>
      </c>
      <c r="B31" s="47" t="s">
        <v>17</v>
      </c>
      <c r="C31" s="47" t="s">
        <v>17</v>
      </c>
    </row>
    <row r="32" spans="1:3" ht="12.75" hidden="1" outlineLevel="1">
      <c r="A32" s="1" t="s">
        <v>147</v>
      </c>
      <c r="B32" s="47" t="s">
        <v>17</v>
      </c>
      <c r="C32" s="47" t="s">
        <v>17</v>
      </c>
    </row>
    <row r="33" spans="1:3" ht="12.75" hidden="1" outlineLevel="1">
      <c r="A33" s="1" t="s">
        <v>8</v>
      </c>
      <c r="B33" s="47" t="s">
        <v>17</v>
      </c>
      <c r="C33" s="47" t="s">
        <v>17</v>
      </c>
    </row>
    <row r="34" spans="1:3" ht="12.75" hidden="1" outlineLevel="1">
      <c r="A34" s="1" t="s">
        <v>148</v>
      </c>
      <c r="B34" s="47" t="s">
        <v>17</v>
      </c>
      <c r="C34" s="47" t="s">
        <v>17</v>
      </c>
    </row>
    <row r="35" spans="1:3" ht="12.75" hidden="1" outlineLevel="1">
      <c r="A35" s="1" t="s">
        <v>157</v>
      </c>
      <c r="B35" s="47"/>
      <c r="C35" s="47"/>
    </row>
    <row r="36" spans="1:3" ht="12.75" hidden="1" outlineLevel="2">
      <c r="A36" s="37" t="s">
        <v>158</v>
      </c>
      <c r="B36" s="47" t="s">
        <v>17</v>
      </c>
      <c r="C36" s="47" t="s">
        <v>17</v>
      </c>
    </row>
    <row r="37" spans="1:3" ht="12.75" hidden="1" outlineLevel="2">
      <c r="A37" s="37" t="s">
        <v>159</v>
      </c>
      <c r="B37" s="47" t="s">
        <v>18</v>
      </c>
      <c r="C37" s="47" t="s">
        <v>18</v>
      </c>
    </row>
    <row r="38" spans="1:3" ht="12.75" hidden="1" outlineLevel="1">
      <c r="A38" s="1" t="s">
        <v>9</v>
      </c>
      <c r="B38" s="47" t="s">
        <v>17</v>
      </c>
      <c r="C38" s="47" t="s">
        <v>17</v>
      </c>
    </row>
    <row r="39" spans="1:3" ht="12.75" hidden="1" outlineLevel="1">
      <c r="A39" s="1" t="s">
        <v>160</v>
      </c>
      <c r="B39" s="47" t="s">
        <v>17</v>
      </c>
      <c r="C39" s="47" t="s">
        <v>17</v>
      </c>
    </row>
    <row r="40" spans="1:3" ht="12.75" hidden="1" outlineLevel="2">
      <c r="A40" s="37" t="s">
        <v>151</v>
      </c>
      <c r="B40" s="47" t="s">
        <v>17</v>
      </c>
      <c r="C40" s="47" t="s">
        <v>17</v>
      </c>
    </row>
    <row r="41" spans="1:3" ht="25.5" hidden="1" outlineLevel="2">
      <c r="A41" s="37" t="s">
        <v>166</v>
      </c>
      <c r="B41" s="47" t="s">
        <v>17</v>
      </c>
      <c r="C41" s="47" t="s">
        <v>17</v>
      </c>
    </row>
    <row r="42" spans="1:3" ht="12.75">
      <c r="A42" s="2"/>
      <c r="B42" s="47"/>
      <c r="C42" s="47"/>
    </row>
    <row r="43" spans="1:3" ht="18" collapsed="1">
      <c r="A43" s="6" t="s">
        <v>24</v>
      </c>
      <c r="B43" s="48">
        <f>COUNTIF(B44:B48,"PASS")/COUNTIF(B44:B48,"*")</f>
        <v>1</v>
      </c>
      <c r="C43" s="48">
        <f>COUNTIF(C44:C48,"PASS")/COUNTIF(C44:C48,"*")</f>
        <v>1</v>
      </c>
    </row>
    <row r="44" spans="1:3" ht="12.75" hidden="1" outlineLevel="1">
      <c r="A44" s="4" t="s">
        <v>25</v>
      </c>
      <c r="B44" s="47" t="s">
        <v>17</v>
      </c>
      <c r="C44" s="47" t="s">
        <v>17</v>
      </c>
    </row>
    <row r="45" spans="1:3" ht="12.75" hidden="1" outlineLevel="1">
      <c r="A45" s="4" t="s">
        <v>26</v>
      </c>
      <c r="B45" s="47" t="s">
        <v>17</v>
      </c>
      <c r="C45" s="47" t="s">
        <v>17</v>
      </c>
    </row>
    <row r="46" spans="1:3" ht="12.75" hidden="1" outlineLevel="1">
      <c r="A46" s="4" t="s">
        <v>27</v>
      </c>
      <c r="B46" s="47" t="s">
        <v>17</v>
      </c>
      <c r="C46" s="47" t="s">
        <v>17</v>
      </c>
    </row>
    <row r="47" spans="1:3" ht="12.75" hidden="1" outlineLevel="1">
      <c r="A47" s="4" t="s">
        <v>28</v>
      </c>
      <c r="B47" s="47" t="s">
        <v>17</v>
      </c>
      <c r="C47" s="47" t="s">
        <v>17</v>
      </c>
    </row>
    <row r="48" spans="2:3" ht="12.75" collapsed="1">
      <c r="B48" s="47"/>
      <c r="C48" s="47"/>
    </row>
    <row r="49" spans="1:3" ht="18" collapsed="1">
      <c r="A49" s="6" t="s">
        <v>165</v>
      </c>
      <c r="B49" s="48">
        <f>COUNTIF(B60:B114,"PASS")/COUNTIF(B60:B114,"*")</f>
        <v>1</v>
      </c>
      <c r="C49" s="48">
        <f>COUNTIF(C60:C114,"PASS")/COUNTIF(C60:C114,"*")</f>
        <v>0.96</v>
      </c>
    </row>
    <row r="50" spans="1:3" ht="12.75" hidden="1" outlineLevel="1">
      <c r="A50" s="38" t="s">
        <v>4</v>
      </c>
      <c r="B50" s="47" t="s">
        <v>17</v>
      </c>
      <c r="C50" s="47" t="s">
        <v>17</v>
      </c>
    </row>
    <row r="51" spans="1:3" ht="12.75" hidden="1" outlineLevel="1">
      <c r="A51" s="38" t="s">
        <v>5</v>
      </c>
      <c r="B51" s="47" t="s">
        <v>17</v>
      </c>
      <c r="C51" s="47" t="s">
        <v>17</v>
      </c>
    </row>
    <row r="52" spans="1:3" ht="12.75" hidden="1" outlineLevel="1">
      <c r="A52" s="38" t="s">
        <v>6</v>
      </c>
      <c r="B52" s="47" t="s">
        <v>17</v>
      </c>
      <c r="C52" s="47" t="s">
        <v>17</v>
      </c>
    </row>
    <row r="53" spans="1:3" ht="12.75" hidden="1" outlineLevel="1">
      <c r="A53" s="38" t="s">
        <v>29</v>
      </c>
      <c r="B53" s="47" t="s">
        <v>17</v>
      </c>
      <c r="C53" s="47" t="s">
        <v>17</v>
      </c>
    </row>
    <row r="54" spans="1:3" ht="12.75" hidden="1" outlineLevel="1">
      <c r="A54" s="38" t="s">
        <v>30</v>
      </c>
      <c r="B54" s="47" t="s">
        <v>17</v>
      </c>
      <c r="C54" s="47" t="s">
        <v>17</v>
      </c>
    </row>
    <row r="55" spans="1:3" ht="12.75" hidden="1" outlineLevel="1">
      <c r="A55" s="38" t="s">
        <v>31</v>
      </c>
      <c r="B55" s="47" t="s">
        <v>17</v>
      </c>
      <c r="C55" s="47" t="s">
        <v>17</v>
      </c>
    </row>
    <row r="56" spans="1:3" ht="12.75" hidden="1" outlineLevel="1">
      <c r="A56" s="38" t="s">
        <v>32</v>
      </c>
      <c r="B56" s="47" t="s">
        <v>17</v>
      </c>
      <c r="C56" s="47" t="s">
        <v>17</v>
      </c>
    </row>
    <row r="57" spans="1:3" ht="12.75" hidden="1" outlineLevel="1">
      <c r="A57" s="38" t="s">
        <v>33</v>
      </c>
      <c r="B57" s="47" t="s">
        <v>17</v>
      </c>
      <c r="C57" s="47" t="s">
        <v>17</v>
      </c>
    </row>
    <row r="58" spans="1:3" ht="12.75" hidden="1" outlineLevel="1">
      <c r="A58" s="38" t="s">
        <v>34</v>
      </c>
      <c r="B58" s="47" t="s">
        <v>17</v>
      </c>
      <c r="C58" s="47" t="s">
        <v>17</v>
      </c>
    </row>
    <row r="59" spans="1:3" ht="12.75" hidden="1" outlineLevel="1">
      <c r="A59" s="38" t="s">
        <v>35</v>
      </c>
      <c r="B59" s="47" t="s">
        <v>17</v>
      </c>
      <c r="C59" s="47" t="s">
        <v>17</v>
      </c>
    </row>
    <row r="60" spans="1:3" ht="12.75" hidden="1" outlineLevel="1">
      <c r="A60" s="53" t="s">
        <v>122</v>
      </c>
      <c r="B60" s="47" t="s">
        <v>17</v>
      </c>
      <c r="C60" s="47" t="s">
        <v>146</v>
      </c>
    </row>
    <row r="61" spans="1:3" ht="12.75" hidden="1" outlineLevel="1">
      <c r="A61" s="54" t="s">
        <v>123</v>
      </c>
      <c r="B61" s="47" t="s">
        <v>17</v>
      </c>
      <c r="C61" s="47" t="s">
        <v>17</v>
      </c>
    </row>
    <row r="62" spans="1:3" ht="12.75" hidden="1" outlineLevel="1">
      <c r="A62" s="55" t="s">
        <v>124</v>
      </c>
      <c r="B62" s="47" t="s">
        <v>17</v>
      </c>
      <c r="C62" s="47" t="s">
        <v>17</v>
      </c>
    </row>
    <row r="63" spans="1:3" ht="12.75" hidden="1" outlineLevel="1">
      <c r="A63" s="55" t="s">
        <v>125</v>
      </c>
      <c r="B63" s="47" t="s">
        <v>17</v>
      </c>
      <c r="C63" s="47" t="s">
        <v>17</v>
      </c>
    </row>
    <row r="64" spans="1:3" ht="12.75" hidden="1" outlineLevel="1">
      <c r="A64" s="55" t="s">
        <v>126</v>
      </c>
      <c r="B64" s="47" t="s">
        <v>17</v>
      </c>
      <c r="C64" s="47" t="s">
        <v>17</v>
      </c>
    </row>
    <row r="65" spans="1:3" ht="12.75" hidden="1" outlineLevel="1">
      <c r="A65" s="55" t="s">
        <v>127</v>
      </c>
      <c r="B65" s="47" t="s">
        <v>17</v>
      </c>
      <c r="C65" s="47" t="s">
        <v>17</v>
      </c>
    </row>
    <row r="66" spans="1:3" ht="12.75" hidden="1" outlineLevel="1">
      <c r="A66" s="55" t="s">
        <v>128</v>
      </c>
      <c r="B66" s="47" t="s">
        <v>17</v>
      </c>
      <c r="C66" s="47" t="s">
        <v>17</v>
      </c>
    </row>
    <row r="67" spans="1:3" ht="12.75" hidden="1" outlineLevel="1">
      <c r="A67" s="55" t="s">
        <v>129</v>
      </c>
      <c r="B67" s="47" t="s">
        <v>17</v>
      </c>
      <c r="C67" s="47" t="s">
        <v>17</v>
      </c>
    </row>
    <row r="68" spans="1:3" ht="12.75" hidden="1" outlineLevel="1">
      <c r="A68" s="55" t="s">
        <v>130</v>
      </c>
      <c r="B68" s="47" t="s">
        <v>17</v>
      </c>
      <c r="C68" s="47" t="s">
        <v>17</v>
      </c>
    </row>
    <row r="69" spans="1:3" ht="12.75" hidden="1" outlineLevel="1">
      <c r="A69" s="55" t="s">
        <v>131</v>
      </c>
      <c r="B69" s="47" t="s">
        <v>17</v>
      </c>
      <c r="C69" s="47" t="s">
        <v>17</v>
      </c>
    </row>
    <row r="70" spans="1:3" ht="12.75" hidden="1" outlineLevel="1">
      <c r="A70" s="55" t="s">
        <v>132</v>
      </c>
      <c r="B70" s="47" t="s">
        <v>17</v>
      </c>
      <c r="C70" s="47" t="s">
        <v>17</v>
      </c>
    </row>
    <row r="71" spans="1:3" ht="12.75" hidden="1" outlineLevel="1">
      <c r="A71" s="55" t="s">
        <v>133</v>
      </c>
      <c r="B71" s="47" t="s">
        <v>17</v>
      </c>
      <c r="C71" s="47" t="s">
        <v>17</v>
      </c>
    </row>
    <row r="72" spans="1:3" ht="12.75" hidden="1" outlineLevel="1">
      <c r="A72" s="55" t="s">
        <v>134</v>
      </c>
      <c r="B72" s="47" t="s">
        <v>17</v>
      </c>
      <c r="C72" s="47" t="s">
        <v>17</v>
      </c>
    </row>
    <row r="73" spans="1:3" ht="12.75" hidden="1" outlineLevel="1">
      <c r="A73" s="55" t="s">
        <v>135</v>
      </c>
      <c r="B73" s="47" t="s">
        <v>17</v>
      </c>
      <c r="C73" s="47" t="s">
        <v>17</v>
      </c>
    </row>
    <row r="74" spans="1:3" ht="12.75" hidden="1" outlineLevel="1">
      <c r="A74" s="55" t="s">
        <v>136</v>
      </c>
      <c r="B74" s="47" t="s">
        <v>17</v>
      </c>
      <c r="C74" s="47" t="s">
        <v>17</v>
      </c>
    </row>
    <row r="75" spans="1:3" ht="12.75" hidden="1" outlineLevel="1">
      <c r="A75" s="55" t="s">
        <v>145</v>
      </c>
      <c r="B75" s="47" t="s">
        <v>17</v>
      </c>
      <c r="C75" s="47" t="s">
        <v>17</v>
      </c>
    </row>
    <row r="76" spans="1:3" ht="12.75" hidden="1" outlineLevel="1">
      <c r="A76" s="55" t="s">
        <v>137</v>
      </c>
      <c r="B76" s="47" t="s">
        <v>17</v>
      </c>
      <c r="C76" s="47" t="s">
        <v>17</v>
      </c>
    </row>
    <row r="77" spans="1:3" ht="12.75" hidden="1" outlineLevel="1">
      <c r="A77" s="55" t="s">
        <v>138</v>
      </c>
      <c r="B77" s="47" t="s">
        <v>17</v>
      </c>
      <c r="C77" s="47" t="s">
        <v>17</v>
      </c>
    </row>
    <row r="78" spans="1:3" ht="12.75" hidden="1" outlineLevel="1">
      <c r="A78" s="55" t="s">
        <v>150</v>
      </c>
      <c r="B78" s="47" t="s">
        <v>17</v>
      </c>
      <c r="C78" s="47" t="s">
        <v>17</v>
      </c>
    </row>
    <row r="79" spans="1:3" ht="12.75" hidden="1" outlineLevel="1">
      <c r="A79" s="55" t="s">
        <v>139</v>
      </c>
      <c r="B79" s="47" t="s">
        <v>17</v>
      </c>
      <c r="C79" s="47" t="s">
        <v>17</v>
      </c>
    </row>
    <row r="80" spans="1:3" ht="12.75" hidden="1" outlineLevel="1">
      <c r="A80" s="55" t="s">
        <v>140</v>
      </c>
      <c r="B80" s="47" t="s">
        <v>17</v>
      </c>
      <c r="C80" s="47" t="s">
        <v>17</v>
      </c>
    </row>
    <row r="81" spans="1:3" ht="12.75" hidden="1" outlineLevel="1">
      <c r="A81" s="55" t="s">
        <v>141</v>
      </c>
      <c r="B81" s="47" t="s">
        <v>17</v>
      </c>
      <c r="C81" s="47" t="s">
        <v>17</v>
      </c>
    </row>
    <row r="82" spans="1:3" ht="12.75" hidden="1" outlineLevel="1">
      <c r="A82" s="55" t="s">
        <v>142</v>
      </c>
      <c r="B82" s="47" t="s">
        <v>17</v>
      </c>
      <c r="C82" s="47" t="s">
        <v>17</v>
      </c>
    </row>
    <row r="83" spans="1:3" ht="12.75" hidden="1" outlineLevel="1">
      <c r="A83" s="55" t="s">
        <v>144</v>
      </c>
      <c r="B83" s="47" t="s">
        <v>17</v>
      </c>
      <c r="C83" s="47" t="s">
        <v>17</v>
      </c>
    </row>
    <row r="84" spans="1:3" ht="12.75" hidden="1" outlineLevel="1">
      <c r="A84" s="55" t="s">
        <v>143</v>
      </c>
      <c r="B84" s="47" t="s">
        <v>17</v>
      </c>
      <c r="C84" s="47" t="s">
        <v>17</v>
      </c>
    </row>
    <row r="85" spans="1:3" ht="12.75">
      <c r="A85" s="2"/>
      <c r="B85" s="47"/>
      <c r="C85" s="47"/>
    </row>
  </sheetData>
  <conditionalFormatting sqref="B49:C49 B43:C43 B27:C27 B22:C22 B13:C13">
    <cfRule type="cellIs" priority="1" dxfId="0" operator="equal" stopIfTrue="1">
      <formula>"PASS"</formula>
    </cfRule>
    <cfRule type="cellIs" priority="2" dxfId="1" operator="equal" stopIfTrue="1">
      <formula>"FAIL"</formula>
    </cfRule>
  </conditionalFormatting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3"/>
  <sheetViews>
    <sheetView zoomScale="50" zoomScaleNormal="50" workbookViewId="0" topLeftCell="A1">
      <selection activeCell="K1" sqref="K1"/>
    </sheetView>
  </sheetViews>
  <sheetFormatPr defaultColWidth="9.140625" defaultRowHeight="12.75"/>
  <cols>
    <col min="1" max="1" width="30.7109375" style="14" customWidth="1"/>
    <col min="2" max="2" width="18.140625" style="25" customWidth="1"/>
    <col min="3" max="3" width="18.140625" style="14" customWidth="1"/>
    <col min="4" max="4" width="1.421875" style="17" customWidth="1"/>
    <col min="5" max="5" width="14.8515625" style="14" customWidth="1"/>
    <col min="6" max="6" width="19.421875" style="14" customWidth="1"/>
    <col min="7" max="7" width="16.57421875" style="14" customWidth="1"/>
    <col min="8" max="8" width="16.140625" style="14" customWidth="1"/>
    <col min="9" max="10" width="23.28125" style="14" customWidth="1"/>
    <col min="11" max="11" width="16.140625" style="14" customWidth="1"/>
    <col min="12" max="12" width="16.57421875" style="14" customWidth="1"/>
    <col min="13" max="13" width="15.8515625" style="14" customWidth="1"/>
    <col min="14" max="14" width="16.00390625" style="14" customWidth="1"/>
    <col min="15" max="16384" width="11.7109375" style="14" customWidth="1"/>
  </cols>
  <sheetData>
    <row r="1" spans="1:15" s="8" customFormat="1" ht="15">
      <c r="A1" s="7"/>
      <c r="B1" s="8" t="s">
        <v>38</v>
      </c>
      <c r="C1" s="8" t="s">
        <v>39</v>
      </c>
      <c r="D1" s="9"/>
      <c r="E1" s="8" t="s">
        <v>40</v>
      </c>
      <c r="F1" s="8" t="s">
        <v>41</v>
      </c>
      <c r="G1" s="8" t="s">
        <v>42</v>
      </c>
      <c r="H1" s="8" t="s">
        <v>43</v>
      </c>
      <c r="I1" s="8" t="s">
        <v>44</v>
      </c>
      <c r="J1" s="8" t="s">
        <v>45</v>
      </c>
      <c r="K1" s="8" t="s">
        <v>14</v>
      </c>
      <c r="L1" s="8" t="s">
        <v>46</v>
      </c>
      <c r="M1" s="8" t="s">
        <v>47</v>
      </c>
      <c r="N1" s="8" t="s">
        <v>48</v>
      </c>
      <c r="O1" s="8" t="s">
        <v>49</v>
      </c>
    </row>
    <row r="2" spans="1:15" s="12" customFormat="1" ht="15">
      <c r="A2" s="10"/>
      <c r="B2" s="11" t="s">
        <v>50</v>
      </c>
      <c r="C2" s="12" t="s">
        <v>51</v>
      </c>
      <c r="D2" s="13"/>
      <c r="E2" s="12" t="s">
        <v>13</v>
      </c>
      <c r="F2" s="12" t="s">
        <v>13</v>
      </c>
      <c r="G2" s="12" t="s">
        <v>12</v>
      </c>
      <c r="H2" s="12" t="s">
        <v>12</v>
      </c>
      <c r="I2" s="12" t="s">
        <v>12</v>
      </c>
      <c r="J2" s="12" t="s">
        <v>12</v>
      </c>
      <c r="K2" s="12" t="s">
        <v>12</v>
      </c>
      <c r="L2" s="12" t="s">
        <v>12</v>
      </c>
      <c r="M2" s="12" t="s">
        <v>52</v>
      </c>
      <c r="N2" s="12" t="s">
        <v>52</v>
      </c>
      <c r="O2" s="12" t="s">
        <v>52</v>
      </c>
    </row>
    <row r="3" spans="1:3" ht="15">
      <c r="A3" s="14" t="s">
        <v>53</v>
      </c>
      <c r="B3" s="15"/>
      <c r="C3" s="16"/>
    </row>
    <row r="4" spans="1:3" ht="15">
      <c r="A4" s="14" t="s">
        <v>54</v>
      </c>
      <c r="B4" s="15"/>
      <c r="C4" s="16"/>
    </row>
    <row r="5" spans="1:2" ht="15">
      <c r="A5" s="14" t="s">
        <v>55</v>
      </c>
      <c r="B5" s="15"/>
    </row>
    <row r="6" spans="1:4" s="18" customFormat="1" ht="15">
      <c r="A6" s="18" t="s">
        <v>56</v>
      </c>
      <c r="B6" s="19"/>
      <c r="D6" s="13"/>
    </row>
    <row r="7" spans="1:3" ht="15">
      <c r="A7" s="20" t="s">
        <v>57</v>
      </c>
      <c r="B7" s="15"/>
      <c r="C7" s="16"/>
    </row>
    <row r="8" spans="1:3" ht="15">
      <c r="A8" s="20" t="s">
        <v>58</v>
      </c>
      <c r="B8" s="15"/>
      <c r="C8" s="16"/>
    </row>
    <row r="9" spans="1:2" ht="15">
      <c r="A9" s="20" t="s">
        <v>59</v>
      </c>
      <c r="B9" s="15"/>
    </row>
    <row r="10" spans="1:4" s="18" customFormat="1" ht="15">
      <c r="A10" s="21" t="s">
        <v>60</v>
      </c>
      <c r="B10" s="19"/>
      <c r="D10" s="13"/>
    </row>
    <row r="11" spans="1:3" ht="15">
      <c r="A11" s="20" t="s">
        <v>61</v>
      </c>
      <c r="B11" s="15"/>
      <c r="C11" s="16"/>
    </row>
    <row r="12" spans="1:3" ht="15">
      <c r="A12" s="20" t="s">
        <v>62</v>
      </c>
      <c r="B12" s="15"/>
      <c r="C12" s="16"/>
    </row>
    <row r="13" spans="1:11" ht="15">
      <c r="A13" s="20" t="s">
        <v>63</v>
      </c>
      <c r="B13" s="15"/>
      <c r="K13" s="14" t="s">
        <v>120</v>
      </c>
    </row>
    <row r="14" spans="1:4" s="18" customFormat="1" ht="15">
      <c r="A14" s="21" t="s">
        <v>64</v>
      </c>
      <c r="B14" s="19"/>
      <c r="D14" s="13"/>
    </row>
    <row r="15" spans="1:3" ht="15">
      <c r="A15" s="14" t="s">
        <v>65</v>
      </c>
      <c r="B15" s="15"/>
      <c r="C15" s="16"/>
    </row>
    <row r="16" spans="1:3" ht="15">
      <c r="A16" s="14" t="s">
        <v>66</v>
      </c>
      <c r="B16" s="15"/>
      <c r="C16" s="16"/>
    </row>
    <row r="17" spans="1:2" ht="15">
      <c r="A17" s="14" t="s">
        <v>67</v>
      </c>
      <c r="B17" s="15"/>
    </row>
    <row r="18" spans="1:4" s="18" customFormat="1" ht="15">
      <c r="A18" s="18" t="s">
        <v>68</v>
      </c>
      <c r="B18" s="19"/>
      <c r="D18" s="13"/>
    </row>
    <row r="19" spans="1:3" ht="15">
      <c r="A19" s="14" t="s">
        <v>69</v>
      </c>
      <c r="B19" s="15"/>
      <c r="C19" s="16"/>
    </row>
    <row r="20" spans="1:2" ht="15">
      <c r="A20" s="14" t="s">
        <v>70</v>
      </c>
      <c r="B20" s="15"/>
    </row>
    <row r="21" spans="1:4" s="22" customFormat="1" ht="15">
      <c r="A21" s="22" t="s">
        <v>71</v>
      </c>
      <c r="D21" s="9"/>
    </row>
    <row r="22" spans="1:15" s="18" customFormat="1" ht="15">
      <c r="A22" s="18" t="s">
        <v>72</v>
      </c>
      <c r="B22" s="23"/>
      <c r="C22" s="24"/>
      <c r="D22" s="13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3" ht="15">
      <c r="A23" s="14" t="s">
        <v>73</v>
      </c>
      <c r="B23" s="15"/>
      <c r="C23" s="16"/>
    </row>
    <row r="24" spans="1:2" ht="15">
      <c r="A24" s="14" t="s">
        <v>74</v>
      </c>
      <c r="B24" s="15"/>
    </row>
    <row r="25" ht="15">
      <c r="A25" s="14" t="s">
        <v>75</v>
      </c>
    </row>
    <row r="26" spans="1:15" s="18" customFormat="1" ht="15">
      <c r="A26" s="18" t="s">
        <v>76</v>
      </c>
      <c r="B26" s="23"/>
      <c r="D26" s="13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3" ht="15">
      <c r="A27" s="14" t="s">
        <v>77</v>
      </c>
      <c r="B27" s="15"/>
      <c r="C27" s="16"/>
    </row>
    <row r="28" spans="1:3" ht="15">
      <c r="A28" s="14" t="s">
        <v>78</v>
      </c>
      <c r="B28" s="15"/>
      <c r="C28" s="16"/>
    </row>
    <row r="29" spans="1:2" ht="15">
      <c r="A29" s="14" t="s">
        <v>79</v>
      </c>
      <c r="B29" s="15"/>
    </row>
    <row r="30" ht="15">
      <c r="A30" s="14" t="s">
        <v>80</v>
      </c>
    </row>
    <row r="31" spans="1:15" s="18" customFormat="1" ht="15">
      <c r="A31" s="18" t="s">
        <v>81</v>
      </c>
      <c r="B31" s="23"/>
      <c r="C31" s="26"/>
      <c r="D31" s="1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3" ht="15">
      <c r="A32" s="14" t="s">
        <v>82</v>
      </c>
      <c r="B32" s="15"/>
      <c r="C32" s="16"/>
    </row>
    <row r="33" spans="1:3" ht="15">
      <c r="A33" s="14" t="s">
        <v>83</v>
      </c>
      <c r="B33" s="15"/>
      <c r="C33" s="16"/>
    </row>
    <row r="34" spans="1:2" ht="15">
      <c r="A34" s="14" t="s">
        <v>84</v>
      </c>
      <c r="B34" s="15"/>
    </row>
    <row r="35" ht="15">
      <c r="A35" s="14" t="s">
        <v>85</v>
      </c>
    </row>
    <row r="36" spans="1:15" s="18" customFormat="1" ht="15">
      <c r="A36" s="18" t="s">
        <v>86</v>
      </c>
      <c r="B36" s="23"/>
      <c r="C36" s="26"/>
      <c r="D36" s="1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="13" customFormat="1" ht="7.5" customHeight="1">
      <c r="B37" s="27"/>
    </row>
    <row r="38" spans="2:6" s="10" customFormat="1" ht="31.5" customHeight="1">
      <c r="B38" s="28"/>
      <c r="D38" s="13"/>
      <c r="F38" s="29" t="s">
        <v>87</v>
      </c>
    </row>
    <row r="39" s="17" customFormat="1" ht="7.5" customHeight="1">
      <c r="B39" s="30"/>
    </row>
    <row r="40" spans="1:3" ht="15">
      <c r="A40" s="31" t="s">
        <v>88</v>
      </c>
      <c r="B40" s="15"/>
      <c r="C40" s="16"/>
    </row>
    <row r="41" spans="1:3" ht="15">
      <c r="A41" s="31" t="s">
        <v>89</v>
      </c>
      <c r="B41" s="15"/>
      <c r="C41" s="16"/>
    </row>
    <row r="42" spans="1:3" ht="15">
      <c r="A42" s="31" t="s">
        <v>90</v>
      </c>
      <c r="B42" s="15"/>
      <c r="C42" s="16"/>
    </row>
    <row r="43" spans="1:4" s="18" customFormat="1" ht="15">
      <c r="A43" s="32" t="s">
        <v>91</v>
      </c>
      <c r="B43" s="23"/>
      <c r="C43" s="24"/>
      <c r="D43" s="13"/>
    </row>
    <row r="44" spans="1:3" ht="15">
      <c r="A44" s="31" t="s">
        <v>92</v>
      </c>
      <c r="B44" s="15"/>
      <c r="C44" s="16"/>
    </row>
    <row r="45" spans="1:3" ht="15">
      <c r="A45" s="31" t="s">
        <v>93</v>
      </c>
      <c r="B45" s="15"/>
      <c r="C45" s="16"/>
    </row>
    <row r="46" spans="1:3" ht="15">
      <c r="A46" s="31" t="s">
        <v>94</v>
      </c>
      <c r="B46" s="15"/>
      <c r="C46" s="16"/>
    </row>
    <row r="47" spans="1:4" s="18" customFormat="1" ht="15">
      <c r="A47" s="32" t="s">
        <v>95</v>
      </c>
      <c r="B47" s="23"/>
      <c r="C47" s="24"/>
      <c r="D47" s="13"/>
    </row>
    <row r="48" spans="1:3" ht="15">
      <c r="A48" s="31" t="s">
        <v>96</v>
      </c>
      <c r="B48" s="15"/>
      <c r="C48" s="16"/>
    </row>
    <row r="49" spans="1:3" ht="15">
      <c r="A49" s="31" t="s">
        <v>97</v>
      </c>
      <c r="B49" s="15"/>
      <c r="C49" s="16"/>
    </row>
    <row r="50" spans="1:3" ht="15">
      <c r="A50" s="31" t="s">
        <v>98</v>
      </c>
      <c r="B50" s="15"/>
      <c r="C50" s="16"/>
    </row>
    <row r="51" spans="1:4" s="18" customFormat="1" ht="15">
      <c r="A51" s="32" t="s">
        <v>99</v>
      </c>
      <c r="B51" s="23"/>
      <c r="C51" s="24"/>
      <c r="D51" s="13"/>
    </row>
    <row r="52" spans="1:3" ht="15">
      <c r="A52" s="31" t="s">
        <v>100</v>
      </c>
      <c r="B52" s="15"/>
      <c r="C52" s="16"/>
    </row>
    <row r="53" spans="1:3" ht="15">
      <c r="A53" s="31" t="s">
        <v>101</v>
      </c>
      <c r="B53" s="15"/>
      <c r="C53" s="16"/>
    </row>
    <row r="54" spans="1:2" ht="15">
      <c r="A54" s="31" t="s">
        <v>102</v>
      </c>
      <c r="B54" s="15"/>
    </row>
    <row r="55" spans="1:4" s="18" customFormat="1" ht="15">
      <c r="A55" s="32" t="s">
        <v>103</v>
      </c>
      <c r="B55" s="19"/>
      <c r="D55" s="13"/>
    </row>
    <row r="56" spans="1:3" ht="15">
      <c r="A56" s="31" t="s">
        <v>104</v>
      </c>
      <c r="B56" s="15"/>
      <c r="C56" s="16"/>
    </row>
    <row r="57" spans="1:3" ht="15">
      <c r="A57" s="31" t="s">
        <v>105</v>
      </c>
      <c r="B57" s="15"/>
      <c r="C57" s="16"/>
    </row>
    <row r="58" spans="1:2" ht="15">
      <c r="A58" s="31" t="s">
        <v>106</v>
      </c>
      <c r="B58" s="15"/>
    </row>
    <row r="59" spans="1:4" s="18" customFormat="1" ht="15">
      <c r="A59" s="32" t="s">
        <v>107</v>
      </c>
      <c r="B59" s="19"/>
      <c r="D59" s="13"/>
    </row>
    <row r="60" spans="1:3" ht="15">
      <c r="A60" s="31" t="s">
        <v>108</v>
      </c>
      <c r="B60" s="15"/>
      <c r="C60" s="16"/>
    </row>
    <row r="61" spans="1:3" ht="15">
      <c r="A61" s="31" t="s">
        <v>109</v>
      </c>
      <c r="B61" s="15"/>
      <c r="C61" s="16"/>
    </row>
    <row r="62" spans="1:2" ht="15">
      <c r="A62" s="31" t="s">
        <v>110</v>
      </c>
      <c r="B62" s="15"/>
    </row>
    <row r="63" spans="1:4" s="18" customFormat="1" ht="15">
      <c r="A63" s="32" t="s">
        <v>111</v>
      </c>
      <c r="B63" s="19"/>
      <c r="D63" s="13"/>
    </row>
    <row r="64" spans="1:3" ht="15">
      <c r="A64" s="31" t="s">
        <v>112</v>
      </c>
      <c r="B64" s="15"/>
      <c r="C64" s="16"/>
    </row>
    <row r="65" spans="1:3" ht="15">
      <c r="A65" s="31" t="s">
        <v>113</v>
      </c>
      <c r="B65" s="15"/>
      <c r="C65" s="16"/>
    </row>
    <row r="66" spans="1:2" ht="15">
      <c r="A66" s="31" t="s">
        <v>114</v>
      </c>
      <c r="B66" s="15"/>
    </row>
    <row r="67" spans="1:4" s="18" customFormat="1" ht="15">
      <c r="A67" s="32" t="s">
        <v>115</v>
      </c>
      <c r="B67" s="19"/>
      <c r="D67" s="13"/>
    </row>
    <row r="69" spans="1:11" ht="15">
      <c r="A69" s="14" t="s">
        <v>121</v>
      </c>
      <c r="K69" s="14" t="s">
        <v>119</v>
      </c>
    </row>
    <row r="71" spans="1:4" ht="15">
      <c r="A71" s="31"/>
      <c r="B71" s="14" t="s">
        <v>116</v>
      </c>
      <c r="D71" s="33"/>
    </row>
    <row r="72" spans="1:4" ht="15">
      <c r="A72" s="16"/>
      <c r="B72" s="25" t="s">
        <v>117</v>
      </c>
      <c r="D72" s="33"/>
    </row>
    <row r="73" spans="1:4" ht="15">
      <c r="A73" s="34"/>
      <c r="B73" s="25" t="s">
        <v>118</v>
      </c>
      <c r="D73" s="33"/>
    </row>
  </sheetData>
  <conditionalFormatting sqref="F28 F20:F22 F25:F26 C6">
    <cfRule type="cellIs" priority="1" dxfId="0" operator="equal" stopIfTrue="1">
      <formula>"Done"</formula>
    </cfRule>
    <cfRule type="cellIs" priority="2" dxfId="2" operator="equal" stopIfTrue="1">
      <formula>"In Progress"</formula>
    </cfRule>
    <cfRule type="cellIs" priority="3" dxfId="3" operator="equal" stopIfTrue="1">
      <formula>"FAILED"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 Fabric Works 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OFED 1.2-beta1 test results</dc:title>
  <dc:subject/>
  <dc:creator>Etta Chieng</dc:creator>
  <cp:keywords/>
  <dc:description/>
  <cp:lastModifiedBy>etta</cp:lastModifiedBy>
  <dcterms:created xsi:type="dcterms:W3CDTF">2007-02-28T19:11:04Z</dcterms:created>
  <dcterms:modified xsi:type="dcterms:W3CDTF">2007-03-29T19:01:32Z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