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385" yWindow="-15" windowWidth="14430" windowHeight="13005" firstSheet="42" activeTab="51"/>
  </bookViews>
  <sheets>
    <sheet name="2014-01-27" sheetId="1" r:id="rId1"/>
    <sheet name="2014-01-30" sheetId="2" r:id="rId2"/>
    <sheet name="2014-02-03" sheetId="3" r:id="rId3"/>
    <sheet name="2014-02-06" sheetId="4" r:id="rId4"/>
    <sheet name="2014-02-10" sheetId="5" r:id="rId5"/>
    <sheet name="2014-02-17" sheetId="7" r:id="rId6"/>
    <sheet name="2014-02-18" sheetId="6" r:id="rId7"/>
    <sheet name="2014-02-22" sheetId="8" r:id="rId8"/>
    <sheet name="2014-03-03" sheetId="9" r:id="rId9"/>
    <sheet name="2014-03-17" sheetId="10" r:id="rId10"/>
    <sheet name="2014-04-14" sheetId="12" r:id="rId11"/>
    <sheet name="2014-05-07" sheetId="11" r:id="rId12"/>
    <sheet name="2014-05-27" sheetId="13" r:id="rId13"/>
    <sheet name="2014-06-18" sheetId="14" r:id="rId14"/>
    <sheet name="2014-06-23" sheetId="15" r:id="rId15"/>
    <sheet name="2014-07-21" sheetId="16" r:id="rId16"/>
    <sheet name="2014-08-04" sheetId="17" r:id="rId17"/>
    <sheet name="2014-08-25" sheetId="18" r:id="rId18"/>
    <sheet name="2014-09-15" sheetId="19" r:id="rId19"/>
    <sheet name="2014-10-07" sheetId="21" r:id="rId20"/>
    <sheet name="2014-10-13" sheetId="20" r:id="rId21"/>
    <sheet name="2014-11-24" sheetId="22" r:id="rId22"/>
    <sheet name="2015-01-12" sheetId="23" r:id="rId23"/>
    <sheet name="2015-02-02" sheetId="24" r:id="rId24"/>
    <sheet name="2015-02-16" sheetId="25" r:id="rId25"/>
    <sheet name="2015-03-01" sheetId="26" r:id="rId26"/>
    <sheet name="2015-03-16" sheetId="27" r:id="rId27"/>
    <sheet name="2015-03-30" sheetId="28" r:id="rId28"/>
    <sheet name="2015-04-13" sheetId="29" r:id="rId29"/>
    <sheet name="2015-04-27" sheetId="31" r:id="rId30"/>
    <sheet name="2015-05-11" sheetId="30" r:id="rId31"/>
    <sheet name="2015-06-08" sheetId="32" r:id="rId32"/>
    <sheet name="2015-06-22" sheetId="33" r:id="rId33"/>
    <sheet name="2015-07-05" sheetId="35" r:id="rId34"/>
    <sheet name="2015-07-14" sheetId="36" r:id="rId35"/>
    <sheet name="2015-07-20" sheetId="38" r:id="rId36"/>
    <sheet name="2015-08-03" sheetId="39" r:id="rId37"/>
    <sheet name="2015-08-17" sheetId="40" r:id="rId38"/>
    <sheet name="2015-08-31" sheetId="41" r:id="rId39"/>
    <sheet name="2015-09-14" sheetId="42" r:id="rId40"/>
    <sheet name="2015-09-28" sheetId="44" r:id="rId41"/>
    <sheet name="2015-10-12" sheetId="45" r:id="rId42"/>
    <sheet name="2015-10-26" sheetId="46" r:id="rId43"/>
    <sheet name="2015-11-09" sheetId="47" r:id="rId44"/>
    <sheet name="2015-11-23" sheetId="48" r:id="rId45"/>
    <sheet name="2016-01-04" sheetId="49" r:id="rId46"/>
    <sheet name="2016-01-31" sheetId="50" r:id="rId47"/>
    <sheet name="2016-02-29" sheetId="51" r:id="rId48"/>
    <sheet name="2016-03-13" sheetId="52" r:id="rId49"/>
    <sheet name="2016-03-27" sheetId="53" r:id="rId50"/>
    <sheet name="2016-04-24" sheetId="54" r:id="rId51"/>
    <sheet name="2016-05-09" sheetId="55" r:id="rId52"/>
    <sheet name="GitHub" sheetId="43" r:id="rId53"/>
    <sheet name="Release Notes" sheetId="34" r:id="rId54"/>
    <sheet name="Release Notes-3.18" sheetId="37" r:id="rId55"/>
  </sheets>
  <definedNames>
    <definedName name="_xlnm._FilterDatabase" localSheetId="0" hidden="1">'2014-01-27'!$A$1:$G$28</definedName>
    <definedName name="_xlnm._FilterDatabase" localSheetId="1" hidden="1">'2014-01-30'!$A$1:$G$28</definedName>
    <definedName name="_xlnm._FilterDatabase" localSheetId="2" hidden="1">'2014-02-03'!$A$1:$G$28</definedName>
    <definedName name="_xlnm._FilterDatabase" localSheetId="3" hidden="1">'2014-02-06'!$A$1:$G$28</definedName>
    <definedName name="_xlnm._FilterDatabase" localSheetId="4" hidden="1">'2014-02-10'!$A$1:$G$28</definedName>
    <definedName name="_xlnm._FilterDatabase" localSheetId="5" hidden="1">'2014-02-17'!$A$1:$G$28</definedName>
    <definedName name="_xlnm._FilterDatabase" localSheetId="6" hidden="1">'2014-02-18'!$A$1:$G$28</definedName>
    <definedName name="_xlnm._FilterDatabase" localSheetId="7" hidden="1">'2014-02-22'!$A$1:$G$29</definedName>
    <definedName name="_xlnm._FilterDatabase" localSheetId="8" hidden="1">'2014-03-03'!$A$1:$G$29</definedName>
    <definedName name="_xlnm._FilterDatabase" localSheetId="9" hidden="1">'2014-03-17'!$A$1:$G$29</definedName>
    <definedName name="_xlnm._FilterDatabase" localSheetId="10" hidden="1">'2014-04-14'!$A$1:$G$29</definedName>
    <definedName name="_xlnm._FilterDatabase" localSheetId="11" hidden="1">'2014-05-07'!$A$1:$G$29</definedName>
    <definedName name="_xlnm._FilterDatabase" localSheetId="12" hidden="1">'2014-05-27'!$A$1:$G$29</definedName>
    <definedName name="_xlnm._FilterDatabase" localSheetId="13" hidden="1">'2014-06-18'!$A$1:$G$29</definedName>
    <definedName name="_xlnm._FilterDatabase" localSheetId="14" hidden="1">'2014-06-23'!$A$1:$G$29</definedName>
    <definedName name="_xlnm._FilterDatabase" localSheetId="15" hidden="1">'2014-07-21'!$A$1:$G$29</definedName>
    <definedName name="_xlnm._FilterDatabase" localSheetId="16" hidden="1">'2014-08-04'!$A$1:$G$29</definedName>
    <definedName name="_xlnm._FilterDatabase" localSheetId="17" hidden="1">'2014-08-25'!$A$1:$G$29</definedName>
    <definedName name="_xlnm._FilterDatabase" localSheetId="18" hidden="1">'2014-09-15'!$A$1:$G$30</definedName>
    <definedName name="_xlnm._FilterDatabase" localSheetId="19" hidden="1">'2014-10-07'!$A$1:$G$30</definedName>
    <definedName name="_xlnm._FilterDatabase" localSheetId="20" hidden="1">'2014-10-13'!$A$1:$G$30</definedName>
    <definedName name="_xlnm._FilterDatabase" localSheetId="21" hidden="1">'2014-11-24'!$A$1:$G$30</definedName>
    <definedName name="_xlnm._FilterDatabase" localSheetId="22" hidden="1">'2015-01-12'!$A$1:$G$31</definedName>
    <definedName name="_xlnm._FilterDatabase" localSheetId="23" hidden="1">'2015-02-02'!$A$1:$G$31</definedName>
    <definedName name="_xlnm._FilterDatabase" localSheetId="24" hidden="1">'2015-02-16'!$A$1:$G$31</definedName>
    <definedName name="_xlnm._FilterDatabase" localSheetId="25" hidden="1">'2015-03-01'!$A$1:$G$31</definedName>
    <definedName name="_xlnm._FilterDatabase" localSheetId="26" hidden="1">'2015-03-16'!$A$1:$G$31</definedName>
    <definedName name="_xlnm._FilterDatabase" localSheetId="27" hidden="1">'2015-03-30'!$A$1:$G$31</definedName>
    <definedName name="_xlnm._FilterDatabase" localSheetId="28" hidden="1">'2015-04-13'!$A$1:$G$32</definedName>
    <definedName name="_xlnm._FilterDatabase" localSheetId="29" hidden="1">'2015-04-27'!$A$1:$G$32</definedName>
    <definedName name="_xlnm._FilterDatabase" localSheetId="30" hidden="1">'2015-05-11'!$A$1:$G$32</definedName>
    <definedName name="_xlnm._FilterDatabase" localSheetId="31" hidden="1">'2015-06-08'!$A$1:$G$32</definedName>
    <definedName name="_xlnm._FilterDatabase" localSheetId="32" hidden="1">'2015-06-22'!$A$1:$G$33</definedName>
    <definedName name="_xlnm._FilterDatabase" localSheetId="33" hidden="1">'2015-07-05'!$A$1:$G$33</definedName>
    <definedName name="_xlnm._FilterDatabase" localSheetId="34" hidden="1">'2015-07-14'!$A$1:$G$33</definedName>
    <definedName name="_xlnm._FilterDatabase" localSheetId="35" hidden="1">'2015-07-20'!$A$1:$G$33</definedName>
    <definedName name="_xlnm._FilterDatabase" localSheetId="36" hidden="1">'2015-08-03'!$A$1:$G$33</definedName>
    <definedName name="_xlnm._FilterDatabase" localSheetId="37" hidden="1">'2015-08-17'!$A$1:$G$33</definedName>
    <definedName name="_xlnm._FilterDatabase" localSheetId="38" hidden="1">'2015-08-31'!$A$1:$G$33</definedName>
    <definedName name="_xlnm._FilterDatabase" localSheetId="39" hidden="1">'2015-09-14'!$A$1:$G$33</definedName>
    <definedName name="_xlnm._FilterDatabase" localSheetId="40" hidden="1">'2015-09-28'!$A$1:$G$33</definedName>
    <definedName name="_xlnm._FilterDatabase" localSheetId="41" hidden="1">'2015-10-12'!$A$1:$G$33</definedName>
    <definedName name="_xlnm._FilterDatabase" localSheetId="42" hidden="1">'2015-10-26'!$A$1:$G$33</definedName>
    <definedName name="_xlnm._FilterDatabase" localSheetId="43" hidden="1">'2015-11-09'!$A$1:$G$33</definedName>
    <definedName name="_xlnm._FilterDatabase" localSheetId="44" hidden="1">'2015-11-23'!$A$1:$G$33</definedName>
    <definedName name="_xlnm._FilterDatabase" localSheetId="45" hidden="1">'2016-01-04'!$A$1:$G$33</definedName>
    <definedName name="_xlnm._FilterDatabase" localSheetId="46" hidden="1">'2016-01-31'!$A$1:$G$33</definedName>
    <definedName name="_xlnm._FilterDatabase" localSheetId="47" hidden="1">'2016-02-29'!$A$1:$G$33</definedName>
    <definedName name="_xlnm._FilterDatabase" localSheetId="48" hidden="1">'2016-03-13'!$A$1:$G$33</definedName>
    <definedName name="_xlnm._FilterDatabase" localSheetId="49" hidden="1">'2016-03-27'!$A$1:$G$33</definedName>
    <definedName name="_xlnm._FilterDatabase" localSheetId="50" hidden="1">'2016-04-24'!$A$1:$G$33</definedName>
    <definedName name="_xlnm._FilterDatabase" localSheetId="51" hidden="1">'2016-05-09'!$A$1:$G$33</definedName>
    <definedName name="_xlnm._FilterDatabase" localSheetId="53" hidden="1">'Release Notes'!$D$1:$D$39</definedName>
    <definedName name="_xlnm._FilterDatabase" localSheetId="54" hidden="1">'Release Notes-3.18'!$D$1:$D$39</definedName>
    <definedName name="_xlnm.Print_Area" localSheetId="2">'2014-02-03'!$A$1:$G$28</definedName>
    <definedName name="_xlnm.Print_Area" localSheetId="3">'2014-02-06'!$A$1:$G$28</definedName>
    <definedName name="_xlnm.Print_Area" localSheetId="4">'2014-02-10'!$A$1:$G$28</definedName>
    <definedName name="_xlnm.Print_Area" localSheetId="5">'2014-02-17'!$A$1:$G$28</definedName>
    <definedName name="_xlnm.Print_Area" localSheetId="6">'2014-02-18'!$A$1:$G$28</definedName>
    <definedName name="_xlnm.Print_Area" localSheetId="7">'2014-02-22'!$A$1:$G$29</definedName>
    <definedName name="_xlnm.Print_Area" localSheetId="8">'2014-03-03'!$A$1:$G$29</definedName>
    <definedName name="_xlnm.Print_Area" localSheetId="9">'2014-03-17'!$A$1:$G$29</definedName>
    <definedName name="_xlnm.Print_Area" localSheetId="10">'2014-04-14'!$A$1:$G$29</definedName>
    <definedName name="_xlnm.Print_Area" localSheetId="11">'2014-05-07'!$A$1:$G$29</definedName>
    <definedName name="_xlnm.Print_Area" localSheetId="12">'2014-05-27'!$A$1:$G$29</definedName>
    <definedName name="_xlnm.Print_Area" localSheetId="13">'2014-06-18'!$A$1:$G$36</definedName>
    <definedName name="_xlnm.Print_Area" localSheetId="14">'2014-06-23'!$A$1:$G$36</definedName>
    <definedName name="_xlnm.Print_Area" localSheetId="15">'2014-07-21'!$A$1:$G$36</definedName>
    <definedName name="_xlnm.Print_Area" localSheetId="16">'2014-08-04'!$A$1:$G$36</definedName>
    <definedName name="_xlnm.Print_Area" localSheetId="17">'2014-08-25'!$A$1:$G$36</definedName>
    <definedName name="_xlnm.Print_Area" localSheetId="18">'2014-09-15'!$A$1:$G$37</definedName>
    <definedName name="_xlnm.Print_Area" localSheetId="19">'2014-10-07'!$A$1:$G$37</definedName>
    <definedName name="_xlnm.Print_Area" localSheetId="20">'2014-10-13'!$A$1:$G$37</definedName>
    <definedName name="_xlnm.Print_Area" localSheetId="21">'2014-11-24'!$A$1:$G$37</definedName>
    <definedName name="_xlnm.Print_Area" localSheetId="22">'2015-01-12'!$A$1:$G$38</definedName>
    <definedName name="_xlnm.Print_Area" localSheetId="23">'2015-02-02'!$A$1:$G$38</definedName>
    <definedName name="_xlnm.Print_Area" localSheetId="24">'2015-02-16'!$A$1:$G$38</definedName>
    <definedName name="_xlnm.Print_Area" localSheetId="25">'2015-03-01'!$A$1:$G$38</definedName>
    <definedName name="_xlnm.Print_Area" localSheetId="26">'2015-03-16'!$A$1:$G$38</definedName>
    <definedName name="_xlnm.Print_Area" localSheetId="27">'2015-03-30'!$A$1:$G$38</definedName>
    <definedName name="_xlnm.Print_Area" localSheetId="28">'2015-04-13'!$A$1:$G$40</definedName>
    <definedName name="_xlnm.Print_Area" localSheetId="29">'2015-04-27'!$A$1:$G$40</definedName>
    <definedName name="_xlnm.Print_Area" localSheetId="30">'2015-05-11'!$A$1:$G$40</definedName>
    <definedName name="_xlnm.Print_Area" localSheetId="31">'2015-06-08'!$A$1:$G$40</definedName>
    <definedName name="_xlnm.Print_Area" localSheetId="32">'2015-06-22'!$A$1:$G$41</definedName>
    <definedName name="_xlnm.Print_Area" localSheetId="33">'2015-07-05'!$A$1:$G$41</definedName>
    <definedName name="_xlnm.Print_Area" localSheetId="34">'2015-07-14'!$A$1:$G$41</definedName>
    <definedName name="_xlnm.Print_Area" localSheetId="35">'2015-07-20'!$A$1:$G$41</definedName>
    <definedName name="_xlnm.Print_Area" localSheetId="36">'2015-08-03'!$A$1:$G$41</definedName>
    <definedName name="_xlnm.Print_Area" localSheetId="37">'2015-08-17'!$A$1:$G$41</definedName>
    <definedName name="_xlnm.Print_Area" localSheetId="38">'2015-08-31'!$A$1:$G$41</definedName>
    <definedName name="_xlnm.Print_Area" localSheetId="39">'2015-09-14'!$A$1:$G$41</definedName>
    <definedName name="_xlnm.Print_Area" localSheetId="40">'2015-09-28'!$A$1:$G$41</definedName>
    <definedName name="_xlnm.Print_Area" localSheetId="41">'2015-10-12'!$A$1:$G$41</definedName>
    <definedName name="_xlnm.Print_Area" localSheetId="42">'2015-10-26'!$A$1:$G$41</definedName>
    <definedName name="_xlnm.Print_Area" localSheetId="43">'2015-11-09'!$A$1:$G$41</definedName>
    <definedName name="_xlnm.Print_Area" localSheetId="44">'2015-11-23'!$A$1:$G$41</definedName>
    <definedName name="_xlnm.Print_Area" localSheetId="45">'2016-01-04'!$A$1:$G$41</definedName>
    <definedName name="_xlnm.Print_Area" localSheetId="46">'2016-01-31'!$A$1:$G$42</definedName>
    <definedName name="_xlnm.Print_Area" localSheetId="47">'2016-02-29'!$A$1:$G$42</definedName>
    <definedName name="_xlnm.Print_Area" localSheetId="48">'2016-03-13'!$A$1:$G$42</definedName>
    <definedName name="_xlnm.Print_Area" localSheetId="49">'2016-03-27'!$A$1:$G$42</definedName>
    <definedName name="_xlnm.Print_Area" localSheetId="50">'2016-04-24'!$A$1:$G$42</definedName>
    <definedName name="_xlnm.Print_Area" localSheetId="51">'2016-05-09'!$A$1:$G$42</definedName>
    <definedName name="_xlnm.Print_Area" localSheetId="53">'Release Notes'!$A$1:$F$38</definedName>
    <definedName name="_xlnm.Print_Area" localSheetId="54">'Release Notes-3.18'!$A$1:$F$24</definedName>
    <definedName name="Time" localSheetId="53">'Release Notes'!$I$1</definedName>
    <definedName name="Time" localSheetId="54">'Release Notes-3.18'!$J$1</definedName>
  </definedNames>
  <calcPr calcId="145621"/>
</workbook>
</file>

<file path=xl/calcChain.xml><?xml version="1.0" encoding="utf-8"?>
<calcChain xmlns="http://schemas.openxmlformats.org/spreadsheetml/2006/main">
  <c r="H2" i="55" l="1"/>
  <c r="H2" i="54" l="1"/>
  <c r="H2" i="53" l="1"/>
  <c r="H2" i="52" l="1"/>
  <c r="H2" i="51" l="1"/>
  <c r="H2" i="50" l="1"/>
  <c r="H2" i="49" l="1"/>
  <c r="H8" i="48" l="1"/>
  <c r="H8" i="47" l="1"/>
  <c r="H8" i="46" l="1"/>
  <c r="H8" i="45" l="1"/>
  <c r="H8" i="44" l="1"/>
  <c r="H8" i="42" l="1"/>
  <c r="H8" i="41" l="1"/>
  <c r="H8" i="40" l="1"/>
  <c r="H8" i="39" l="1"/>
  <c r="H8" i="38" l="1"/>
  <c r="D32" i="37" l="1"/>
  <c r="D21" i="37"/>
  <c r="D37" i="37"/>
  <c r="D31" i="37"/>
  <c r="D30" i="37"/>
  <c r="D11" i="37"/>
  <c r="D10" i="37"/>
  <c r="D19" i="37"/>
  <c r="D18" i="37"/>
  <c r="D22" i="37"/>
  <c r="D36" i="37"/>
  <c r="D29" i="37"/>
  <c r="D35" i="37"/>
  <c r="D9" i="37"/>
  <c r="D28" i="37"/>
  <c r="D17" i="37"/>
  <c r="D16" i="37"/>
  <c r="D15" i="37"/>
  <c r="D27" i="37"/>
  <c r="D8" i="37"/>
  <c r="D20" i="37"/>
  <c r="D14" i="37"/>
  <c r="D7" i="37"/>
  <c r="D6" i="37"/>
  <c r="D5" i="37"/>
  <c r="D26" i="37"/>
  <c r="D33" i="37"/>
  <c r="D4" i="37"/>
  <c r="D13" i="37"/>
  <c r="D12" i="37"/>
  <c r="D3" i="37"/>
  <c r="D25" i="37"/>
  <c r="D2" i="37"/>
  <c r="D24" i="37"/>
  <c r="D23" i="37"/>
  <c r="H8" i="36" l="1"/>
  <c r="D22" i="34" l="1"/>
  <c r="D21" i="34"/>
  <c r="D20" i="34"/>
  <c r="D31" i="34"/>
  <c r="D18" i="34"/>
  <c r="D17" i="34"/>
  <c r="D16" i="34"/>
  <c r="D15" i="34"/>
  <c r="D14" i="34"/>
  <c r="D13" i="34"/>
  <c r="D8" i="34"/>
  <c r="D7" i="34"/>
  <c r="D25" i="34"/>
  <c r="D23" i="34"/>
  <c r="H8" i="35" l="1"/>
  <c r="D38" i="34" l="1"/>
  <c r="D37" i="34"/>
  <c r="D36" i="34"/>
  <c r="D35" i="34"/>
  <c r="D34" i="34"/>
  <c r="D33" i="34"/>
  <c r="D32" i="34"/>
  <c r="D30" i="34"/>
  <c r="D29" i="34"/>
  <c r="D28" i="34"/>
  <c r="D27" i="34"/>
  <c r="D26" i="34"/>
  <c r="D19" i="34"/>
  <c r="D12" i="34"/>
  <c r="D11" i="34"/>
  <c r="D10" i="34"/>
  <c r="D9" i="34"/>
  <c r="D6" i="34"/>
  <c r="D4" i="34"/>
  <c r="D3" i="34"/>
  <c r="D2" i="34"/>
  <c r="H8" i="33" l="1"/>
  <c r="H7" i="32" l="1"/>
  <c r="H7" i="31" l="1"/>
  <c r="H7" i="30" l="1"/>
  <c r="H7" i="29" l="1"/>
  <c r="H7" i="28" l="1"/>
  <c r="I7" i="27" l="1"/>
  <c r="I7" i="26" l="1"/>
  <c r="I7" i="25" l="1"/>
  <c r="I7" i="24" l="1"/>
  <c r="I7" i="23" l="1"/>
  <c r="I7" i="22" l="1"/>
  <c r="I7" i="21" l="1"/>
  <c r="I7" i="20" l="1"/>
  <c r="I7" i="19" l="1"/>
  <c r="I7" i="18" l="1"/>
  <c r="I7" i="17" l="1"/>
  <c r="G33" i="6" l="1"/>
  <c r="G30" i="6"/>
  <c r="E33" i="6"/>
  <c r="E32" i="6"/>
</calcChain>
</file>

<file path=xl/comments1.xml><?xml version="1.0" encoding="utf-8"?>
<comments xmlns="http://schemas.openxmlformats.org/spreadsheetml/2006/main">
  <authors>
    <author>Rupert Dance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</commentList>
</comments>
</file>

<file path=xl/comments10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1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2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3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4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5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6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7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8.xml><?xml version="1.0" encoding="utf-8"?>
<comments xmlns="http://schemas.openxmlformats.org/spreadsheetml/2006/main">
  <authors>
    <author>Rupert Dance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19.xml><?xml version="1.0" encoding="utf-8"?>
<comments xmlns="http://schemas.openxmlformats.org/spreadsheetml/2006/main">
  <authors>
    <author>Rupert Dance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2.xml><?xml version="1.0" encoding="utf-8"?>
<comments xmlns="http://schemas.openxmlformats.org/spreadsheetml/2006/main">
  <authors>
    <author>Rupert Dance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Needs updating
</t>
        </r>
      </text>
    </comment>
  </commentList>
</comments>
</file>

<file path=xl/comments20.xml><?xml version="1.0" encoding="utf-8"?>
<comments xmlns="http://schemas.openxmlformats.org/spreadsheetml/2006/main">
  <authors>
    <author>Rupert Dance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in 11/ 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1.xml><?xml version="1.0" encoding="utf-8"?>
<comments xmlns="http://schemas.openxmlformats.org/spreadsheetml/2006/main">
  <authors>
    <author>Rupert Dance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in 11/ 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2.xml><?xml version="1.0" encoding="utf-8"?>
<comments xmlns="http://schemas.openxmlformats.org/spreadsheetml/2006/main">
  <authors>
    <author>Rupert Dance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The update addresses the following issues:
- Adds support for 2^20 MPI ranks, up from 2^16
- Fixes issue with exhaustion of send tid dma descriptors
- Fixes performance issue with PIO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in 11/ 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3.xml><?xml version="1.0" encoding="utf-8"?>
<comments xmlns="http://schemas.openxmlformats.org/spreadsheetml/2006/main">
  <authors>
    <author>Rupert Dance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The update addresses the following issues:
- Adds support for 2^20 MPI ranks, up from 2^16
- Fixes issue with exhaustion of send tid dma descriptors
- Fixes performance issue with PIO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4.xml><?xml version="1.0" encoding="utf-8"?>
<comments xmlns="http://schemas.openxmlformats.org/spreadsheetml/2006/main">
  <authors>
    <author>Rupert Dance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The update addresses the following issues:
- Adds support for 2^20 MPI ranks, up from 2^16
- Fixes issue with exhaustion of send tid dma descriptors
- Fixes performance issue with PIO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5.xml><?xml version="1.0" encoding="utf-8"?>
<comments xmlns="http://schemas.openxmlformats.org/spreadsheetml/2006/main">
  <authors>
    <author>Rupert Dance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The update addresses the following issues:
- Adds support for 2^20 MPI ranks, up from 2^16
- Fixes issue with exhaustion of send tid dma descriptors
- Fixes performance issue with PIO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6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7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8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29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3.xml><?xml version="1.0" encoding="utf-8"?>
<comments xmlns="http://schemas.openxmlformats.org/spreadsheetml/2006/main">
  <authors>
    <author>Rupert Dance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There are still problems with these packages and so we are wating for an update from Roland
</t>
        </r>
      </text>
    </comment>
  </commentList>
</comments>
</file>

<file path=xl/comments30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31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32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33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34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35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36.xml><?xml version="1.0" encoding="utf-8"?>
<comments xmlns="http://schemas.openxmlformats.org/spreadsheetml/2006/main">
  <authors>
    <author>Rupert Dance</author>
  </authors>
  <commentList>
    <comment ref="G1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Pradeep - maintenance mode only - no updates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Woody - still valid - predecessor to RDMA CM
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Vlad - no updates are needed: 2/3/2014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package does not need to be maintained. No hardware supported.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Tom Elken: Dean confirms that there have been no updates since 0.4.9 on 11/12/2012.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Chien notified OFA EWG on 2/6/2014 that there will be no RDS updates anytime soon.  
</t>
        </r>
      </text>
    </comment>
  </commentList>
</comments>
</file>

<file path=xl/comments4.xml><?xml version="1.0" encoding="utf-8"?>
<comments xmlns="http://schemas.openxmlformats.org/spreadsheetml/2006/main">
  <authors>
    <author>Rupert Dance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There are still problems with these packages and so we are wating for an update from Roland
</t>
        </r>
      </text>
    </comment>
  </commentList>
</comments>
</file>

<file path=xl/comments5.xml><?xml version="1.0" encoding="utf-8"?>
<comments xmlns="http://schemas.openxmlformats.org/spreadsheetml/2006/main">
  <authors>
    <author>Rupert Dance</author>
  </authors>
  <commentList>
    <comment ref="G17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There are still problems with these packages and so we are wating for an update from Roland
</t>
        </r>
      </text>
    </comment>
  </commentList>
</comments>
</file>

<file path=xl/comments6.xml><?xml version="1.0" encoding="utf-8"?>
<comments xmlns="http://schemas.openxmlformats.org/spreadsheetml/2006/main">
  <authors>
    <author>Rupert Dance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7.xml><?xml version="1.0" encoding="utf-8"?>
<comments xmlns="http://schemas.openxmlformats.org/spreadsheetml/2006/main">
  <authors>
    <author>Rupert Dance</author>
  </authors>
  <commentList>
    <comment ref="G15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8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comments9.xml><?xml version="1.0" encoding="utf-8"?>
<comments xmlns="http://schemas.openxmlformats.org/spreadsheetml/2006/main">
  <authors>
    <author>Rupert Dance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  <comment ref="G18" authorId="0">
      <text>
        <r>
          <rPr>
            <b/>
            <sz val="9"/>
            <color indexed="81"/>
            <rFont val="Tahoma"/>
            <family val="2"/>
          </rPr>
          <t>Rupert Dance:</t>
        </r>
        <r>
          <rPr>
            <sz val="9"/>
            <color indexed="81"/>
            <rFont val="Tahoma"/>
            <family val="2"/>
          </rPr>
          <t xml:space="preserve">
This was not iuncluded in 3.12 because of issues notiec on released but the package has been included in OFED-3.12-1-20140722-0728</t>
        </r>
      </text>
    </comment>
  </commentList>
</comments>
</file>

<file path=xl/sharedStrings.xml><?xml version="1.0" encoding="utf-8"?>
<sst xmlns="http://schemas.openxmlformats.org/spreadsheetml/2006/main" count="10442" uniqueCount="729">
  <si>
    <t>Package</t>
  </si>
  <si>
    <t>OFED 3.5-2 GA 12/23/2013</t>
  </si>
  <si>
    <t>No change</t>
  </si>
  <si>
    <t>dapl.conf</t>
  </si>
  <si>
    <t>URL="http://www.openfabrics.org/downloads/dapl/dapl-2.0.39.tar.gz"</t>
  </si>
  <si>
    <t>dapl-2.0.39</t>
  </si>
  <si>
    <t>ibacm.conf</t>
  </si>
  <si>
    <t>URL="http://www.openfabrics.org/downloads/rdmacm/ibacm-1.0.8.tar.gz"</t>
  </si>
  <si>
    <t>ibacm-1.0.8</t>
  </si>
  <si>
    <t>ib-bonding.conf</t>
  </si>
  <si>
    <t>URL="http://www.openfabrics.org/downloads/ib-bonding"
http://www.openfabrics.org/downloads/ib-bonding/ib-bonding-0.9.0-43.src.rpm</t>
  </si>
  <si>
    <t>ib-bonding-0.9.0-43</t>
  </si>
  <si>
    <t>ibsim.conf</t>
  </si>
  <si>
    <t>URL="http://www.openfabrics.org/downloads/ibsim/ibsim-0.5-0.1.g327c3d8.tar.gz"</t>
  </si>
  <si>
    <t>ibsim-0.5-0.1.g327c3d8</t>
  </si>
  <si>
    <t>ibutils.conf</t>
  </si>
  <si>
    <t>URL="http://www.openfabrics.org/downloads/ibutils"
http://www.openfabrics.org/downloads/ibutils/ibutils-1.5.7-0.1.g05a9d1a.tar.gz</t>
  </si>
  <si>
    <t>ibutils-1.5.7-0.1.g05a9d1a</t>
  </si>
  <si>
    <t>infiniband-diags.conf</t>
  </si>
  <si>
    <t>URL="http://www.openfabrics.org/downloads/management"
http://www.openfabrics.org/downloads/management/infiniband-diags-1.6.2.tar.gz</t>
  </si>
  <si>
    <t>URL="http://www.openfabrics.org/downloads/management"
http://www.openfabrics.org/downloads/management/infiniband-diags-1.6.4.tar.gz</t>
  </si>
  <si>
    <t>infiniband-diags-1.6.4</t>
  </si>
  <si>
    <t>Released 1/24/2014</t>
  </si>
  <si>
    <t>infinipath-psm.conf</t>
  </si>
  <si>
    <t>URL="http://www.openfabrics.org/downloads/infinipath-psm"
http://www.openfabrics.org/downloads/infinipath-psm/infinipath-psm-3.1-4_g60db457_open.tar.gz</t>
  </si>
  <si>
    <t>URL="http://www.openfabrics.org/downloads/infinipath-psm"
http://www.openfabrics.org/downloads/infinipath-psm/infinipath-psm-3.2-2_ga8c3e3e_open.tar.gz</t>
  </si>
  <si>
    <t>infinipath-psm-3.2-2_ga8c3e3e_open.tar.gz</t>
  </si>
  <si>
    <t>Released 1/8/2014</t>
  </si>
  <si>
    <t>libcxgb3.conf</t>
  </si>
  <si>
    <t>URL="http://www.openfabrics.org/downloads/cxgb3/libcxgb3-1.3.1.tar.gz"</t>
  </si>
  <si>
    <t>libcxgb3-1.3.1</t>
  </si>
  <si>
    <t>libcxgb4.conf</t>
  </si>
  <si>
    <t>URL="http://www.openfabrics.org/downloads/cxgb4/libcxgb4-1.3.1.tar.gz"</t>
  </si>
  <si>
    <t>libcxgb4-1.3.1</t>
  </si>
  <si>
    <t>libehca.conf</t>
  </si>
  <si>
    <t>URL="http://www.openfabrics.org/downloads/libehca"
http://www.openfabrics.org/downloads/libehca/libehca-1.2.2-0.1.g69e1a88.tar.gz</t>
  </si>
  <si>
    <t>libehca-1.2.2-0.1.g69e1a88</t>
  </si>
  <si>
    <t>libibcm.conf</t>
  </si>
  <si>
    <t>URL="http://www.openfabrics.org/downloads/rdmacm/libibcm-1.0.5.tar.gz"</t>
  </si>
  <si>
    <t>libibcm-1.0.5</t>
  </si>
  <si>
    <t>libibmad.conf</t>
  </si>
  <si>
    <t>URL="http://www.openfabrics.org/downloads/management"
http://www.openfabrics.org/downloads/management/libibmad-1.3.10.tar.gz</t>
  </si>
  <si>
    <t>URL="http://www.openfabrics.org/downloads/management"
http://www.openfabrics.org/downloads/management/libibmad-1.3.11.tar.gz</t>
  </si>
  <si>
    <t>libibmad-1.3.11</t>
  </si>
  <si>
    <t>libibumad.conf</t>
  </si>
  <si>
    <t>URL="http://www.openfabrics.org/downloads/management"
http://www.openfabrics.org/downloads/management/libibumad-1.3.8.tar.gz</t>
  </si>
  <si>
    <t>libibumad-1.3.8</t>
  </si>
  <si>
    <t>libibverbs.conf</t>
  </si>
  <si>
    <t>URL="http://www.openfabrics.org/downloads/verbs/libibverbs-1.1.7.tar.gz"</t>
  </si>
  <si>
    <t>libibverbs-1.1.7</t>
  </si>
  <si>
    <t>libipathverbs.conf</t>
  </si>
  <si>
    <t>URL="http://www.openfabrics.org/downloads/libipathverbs/libipathverbs-1.2.tar.gz"</t>
  </si>
  <si>
    <t>libipathverbs-1.2</t>
  </si>
  <si>
    <t>libmlx4.conf</t>
  </si>
  <si>
    <t>URL="http://www.openfabrics.org/downloads/mlx4/libmlx4-1.0.5.tar.gz"</t>
  </si>
  <si>
    <t>libmlx4-1.0.5</t>
  </si>
  <si>
    <t>Updates expected</t>
  </si>
  <si>
    <t>libmlx5.conf</t>
  </si>
  <si>
    <t>URL="http://www.openfabrics.org/downloads/mlx5"
http://www.openfabrics.org/downloads/mlx5/libmlx5-1.0.0.tar.gz</t>
  </si>
  <si>
    <t>libmlx5-1.0.0</t>
  </si>
  <si>
    <t>libmthca.conf</t>
  </si>
  <si>
    <t>URL="http://www.openfabrics.org/downloads/mthca/libmthca-1.0.6.tar.gz"</t>
  </si>
  <si>
    <t>libmthca-1.0.6</t>
  </si>
  <si>
    <t>libnes.conf</t>
  </si>
  <si>
    <t>URL="http://www.openfabrics.org/downloads/nes"
http://www.openfabrics.org/downloads/nes/libnes-1.1.3.tar.gz</t>
  </si>
  <si>
    <t>libnes-1.1.3</t>
  </si>
  <si>
    <t>librdmacm.conf</t>
  </si>
  <si>
    <t>URL="http://www.openfabrics.org/downloads/rdmacm/librdmacm-1.0.17.tar.gz"</t>
  </si>
  <si>
    <t>URL="http://www.openfabrics.org/downloads/rdmacm/librdmacm-1.0.18.tar.gz"</t>
  </si>
  <si>
    <t>librdmacm-1.0.18</t>
  </si>
  <si>
    <t>mstflint.conf</t>
  </si>
  <si>
    <t>URL="http://www.openfabrics.org/downloads/mstflint"
http://www.openfabrics.org/downloads/mstflint/mstflint-3.0-0.6.g6961daa.tar.gz</t>
  </si>
  <si>
    <t>mstflint-3.0-0.6</t>
  </si>
  <si>
    <t>opensm.conf</t>
  </si>
  <si>
    <t>URL="http://www.openfabrics.org/downloads/management/opensm-3.3.16.tar.gz"</t>
  </si>
  <si>
    <t>opensm-3.3.16</t>
  </si>
  <si>
    <t>perftest.conf</t>
  </si>
  <si>
    <t>URL="http://www.openfabrics.org/downloads/perftest"
http://www.openfabrics.org/downloads/perftest/perftest-2.0-0.63.g5bb5fe6.tar.gz</t>
  </si>
  <si>
    <t>qlvnictools.conf</t>
  </si>
  <si>
    <t>URL="http://www.openfabrics.org/downloads/qlvnictools/qlvnictools-0.0.1-0.1.ge27eef7.tar.gz"</t>
  </si>
  <si>
    <t>qlvnictools-0.0.1-0.1.ge27eef7</t>
  </si>
  <si>
    <t>qperf.conf</t>
  </si>
  <si>
    <t>URL="http://www.openfabrics.org/downloads/qperf"
http://www.openfabrics.org/downloads/qperf/qperf-0.4.9.tar.gz</t>
  </si>
  <si>
    <t>qperf-0.4.9</t>
  </si>
  <si>
    <t>rds-tools.conf</t>
  </si>
  <si>
    <t>URL="http://www.openfabrics.org/downloads/rds-tools"
http://www.openfabrics.org/downloads/rds-tools/rds-tools-2.0.4.tar.gz</t>
  </si>
  <si>
    <t>rds-tools-2.0.4</t>
  </si>
  <si>
    <t>srptools.conf</t>
  </si>
  <si>
    <t>URL="http://www.openfabrics.org/downloads/srptools/srptools-0.0.4-0.1.gce1f64c.tar.gz"</t>
  </si>
  <si>
    <t>srptools-0.0.4-0.1.gce1f64c</t>
  </si>
  <si>
    <t xml:space="preserve">Status of packages for OFED 3.12 </t>
  </si>
  <si>
    <t>dapl-2.0.40 pending</t>
  </si>
  <si>
    <t>package for OFED 3.12</t>
  </si>
  <si>
    <t>Last 
updated</t>
  </si>
  <si>
    <t>Maintainer</t>
  </si>
  <si>
    <t>dapl-2.0.40 pending but may not be released for 3.12</t>
  </si>
  <si>
    <t>Unknown</t>
  </si>
  <si>
    <t>Bart Van Assche</t>
  </si>
  <si>
    <t>Arlin Davis</t>
  </si>
  <si>
    <t>perftest-2.0-0.75.g636d19b.tar.gz</t>
  </si>
  <si>
    <t>Released 1/20/2014</t>
  </si>
  <si>
    <t>URL="http://www.openfabrics.org/downloads/perftest"
http://www.openfabrics.org/downloads/perftest/perftest-2.0-0.75.g636d19b.tar.gz</t>
  </si>
  <si>
    <t>Released 1/25/2014</t>
  </si>
  <si>
    <t>Ira Weiny</t>
  </si>
  <si>
    <t>Hal Rosenstock</t>
  </si>
  <si>
    <t>Sean Hefty</t>
  </si>
  <si>
    <t>Released 1/27/2014</t>
  </si>
  <si>
    <t>Moni Shoua</t>
  </si>
  <si>
    <t>Oren Kladnitsky</t>
  </si>
  <si>
    <t>Mike Marciniszyn</t>
  </si>
  <si>
    <t>Steve Wise</t>
  </si>
  <si>
    <t>???</t>
  </si>
  <si>
    <t>Roland Dreier</t>
  </si>
  <si>
    <t>Vlad Sokolovsky</t>
  </si>
  <si>
    <t>Faisal Latif</t>
  </si>
  <si>
    <t>Gil Rockah</t>
  </si>
  <si>
    <t xml:space="preserve">Dean Luick </t>
  </si>
  <si>
    <t>Probably Needs Update</t>
  </si>
  <si>
    <t>Status</t>
  </si>
  <si>
    <t>Updates expected by 1/31/2014</t>
  </si>
  <si>
    <t>URL="http://www.openfabrics.org/downloads/management"
http://www.openfabrics.org/downloads/management/ibsim-0.6.tar.gz</t>
  </si>
  <si>
    <t>ibsim-0.6.tar.gz</t>
  </si>
  <si>
    <t>Released 1/30/2014</t>
  </si>
  <si>
    <t>URL="http://www.openfabrics.org/downloads/management"
http://www.openfabrics.org/downloads/management/opensm-3.3.17.tar.gz</t>
  </si>
  <si>
    <t>opensm-3.3.17</t>
  </si>
  <si>
    <t>URL="http://www.openfabrics.org/downloads/perftest"
http://www.openfabrics.org/downloads/perftest/perftest-2.0-0.76.gbf9a463.tar.gz</t>
  </si>
  <si>
    <t>perftest-2.0-0.76.gbf9a463.tar.gz</t>
  </si>
  <si>
    <t>Released 1/29/2014</t>
  </si>
  <si>
    <t>Chien Yen</t>
  </si>
  <si>
    <t>Eli Cohen</t>
  </si>
  <si>
    <t>URL="http://www.openfabrics.org/downloads/mlx5"
www.openfabrics.org/downloads/mlx5/libmlx5-1.0.1.tar.gz</t>
  </si>
  <si>
    <t>libmlx5-1.0.1</t>
  </si>
  <si>
    <t>Released 2/3/2014</t>
  </si>
  <si>
    <t>Vlad - no plans to update. Not maintained any more</t>
  </si>
  <si>
    <t>Pradeep - maintencne mode only - no updates</t>
  </si>
  <si>
    <t>dapl-2.0.40</t>
  </si>
  <si>
    <t>URL="http://www.openfabrics.org/downloads/dapl/dapl-2.0.40.tar.gz"</t>
  </si>
  <si>
    <t>Will be released by 2/7/2014</t>
  </si>
  <si>
    <t>URL="http://www.openfabrics.org/downloads/mstflint"
http://www.openfabrics.org/downloads/mstflint/mstflint-3.5.0.tar.gz</t>
  </si>
  <si>
    <t>mstflint-3.5.0</t>
  </si>
  <si>
    <t>Tom Elken: package does not need to be maintained. No hardware supported.</t>
  </si>
  <si>
    <t>Tom Elken: Dean confirms that there have been no updates since 0.4.9 in 11/ 2012.</t>
  </si>
  <si>
    <t>Woody - this staus is good 2/3/2014</t>
  </si>
  <si>
    <t>Vlad confirms that this package is no longer relevant because of IPoIB</t>
  </si>
  <si>
    <t>Woody - still valid - predeccessor to RDMA CM</t>
  </si>
  <si>
    <t>Vlad - no updates are needed: 2/3/2014</t>
  </si>
  <si>
    <t>Tatyana confirms that she will release a package ready before 2/14/2014</t>
  </si>
  <si>
    <t>Pending</t>
  </si>
  <si>
    <t>Pradeep  will provide</t>
  </si>
  <si>
    <t>Rupert sent email to Steve 2/3/2014</t>
  </si>
  <si>
    <t>Rupert sent email to Chien 2/3/2014</t>
  </si>
  <si>
    <t>Rupert sent email to Roland: 2/3/2014</t>
  </si>
  <si>
    <t>May Need Update</t>
  </si>
  <si>
    <t>Hal: no updates needed 2/4/2014</t>
  </si>
  <si>
    <t>URL="http://www.openfabrics.org/downloads/srptools/srptools-1.0.1.tar.gz"</t>
  </si>
  <si>
    <t>srptools-1.0.1.tar.gz</t>
  </si>
  <si>
    <t>Released 2/4/2014</t>
  </si>
  <si>
    <t>Rupert sent email to Mike 2/3/2014</t>
  </si>
  <si>
    <t>libibumad-1.3.9</t>
  </si>
  <si>
    <t>URL="http://www.openfabrics.org/downloads/management"
http://www.openfabrics.org/downloads/management/libibumad-1.3.9.tar.gz</t>
  </si>
  <si>
    <t>Released 2/5/2014</t>
  </si>
  <si>
    <t>Pradeep - maintenance mode only - no updates</t>
  </si>
  <si>
    <t>Woody - this status is good 2/3/2014</t>
  </si>
  <si>
    <t>Woody - still valid - predecessor to RDMA CM</t>
  </si>
  <si>
    <t>Tatyana confirms that she will release a package ready before 2/14/2014 - Pending</t>
  </si>
  <si>
    <t xml:space="preserve">Chien notified OFA EWG on 2/6/2014 that there will be no RDS updates anytime soon.  </t>
  </si>
  <si>
    <t>URL="http://www.openfabrics.org/downloads/libipathverbs/libipathverbs-1.2.1.tar.gz"</t>
  </si>
  <si>
    <t>libipathverbs-1.2.1</t>
  </si>
  <si>
    <t>Released 2/7/2014</t>
  </si>
  <si>
    <t>Steve sent email 2/10/2014 and will resolve</t>
  </si>
  <si>
    <t>Released 2/10/2014</t>
  </si>
  <si>
    <t>Roland sent email 2/10/2014 - no longer maintainer</t>
  </si>
  <si>
    <t>URL="http://www.openfabrics.org/downloads/nes"
http://www.openfabrics.org/downloads/nes/libnes-1.1.4.tar.gz</t>
  </si>
  <si>
    <t>libnes-1.1.4</t>
  </si>
  <si>
    <t>Released 2/13/2014</t>
  </si>
  <si>
    <t>Steve sent email 2/14/2014 - NA for 3.12 RC1</t>
  </si>
  <si>
    <t>Steve: no updates for 3.12</t>
  </si>
  <si>
    <t>Vlad pulled from Roland's Kernel tree 2/17/2014</t>
  </si>
  <si>
    <t>libcxgb4-1.3.2</t>
  </si>
  <si>
    <t>Released 2/21/2014</t>
  </si>
  <si>
    <t>http://www.openfabrics.org/downloads/cxgb4/libcxgb4-1.3.2.tar.gz</t>
  </si>
  <si>
    <t>My name is Rupert</t>
  </si>
  <si>
    <t>No Change</t>
  </si>
  <si>
    <t>libocrdma</t>
  </si>
  <si>
    <t>dapl</t>
  </si>
  <si>
    <t>ibacm</t>
  </si>
  <si>
    <t>ib-bonding</t>
  </si>
  <si>
    <t>ibsim</t>
  </si>
  <si>
    <t>ibutils</t>
  </si>
  <si>
    <t>infiniband-diags</t>
  </si>
  <si>
    <t>infinipath-psm</t>
  </si>
  <si>
    <t>libcxgb3</t>
  </si>
  <si>
    <t>libcxgb4</t>
  </si>
  <si>
    <t>libehca</t>
  </si>
  <si>
    <t>libibcm</t>
  </si>
  <si>
    <t>libibmad</t>
  </si>
  <si>
    <t>libibumad</t>
  </si>
  <si>
    <t>libibverbs</t>
  </si>
  <si>
    <t>libipathverbs</t>
  </si>
  <si>
    <t>libmlx4</t>
  </si>
  <si>
    <t>libmlx5</t>
  </si>
  <si>
    <t>libmthca</t>
  </si>
  <si>
    <t>libnes</t>
  </si>
  <si>
    <t>librdmacm</t>
  </si>
  <si>
    <t>mstflint</t>
  </si>
  <si>
    <t>opensm</t>
  </si>
  <si>
    <t>perftest</t>
  </si>
  <si>
    <t>qlvnictools</t>
  </si>
  <si>
    <t>qperf</t>
  </si>
  <si>
    <t>rds-tools</t>
  </si>
  <si>
    <t>srptools</t>
  </si>
  <si>
    <t>https://www.openfabrics.org/downloads/libocrdma/libocrdma-1.0.2.tar.gz</t>
  </si>
  <si>
    <t>libocrdma-1.0.2</t>
  </si>
  <si>
    <t>Devesh Sharma</t>
  </si>
  <si>
    <t>URL="http://www.openfabrics.org/downloads/libocrdma/"
https://www.openfabrics.org/downloads/libocrdma/libocrdma-1.0.2.tar.gz</t>
  </si>
  <si>
    <t>URL="http://www.openfabrics.org/downloads/cxgb3/"
URL="http://www.openfabrics.org/downloads/cxgb3/libcxgb3-1.3.1.tar.gz"</t>
  </si>
  <si>
    <t>URL="http://www.openfabrics.org/downloads/srptools/srptools-1.0.2.tar.gz"</t>
  </si>
  <si>
    <t>URL="http://www.openfabrics.org/downloads/cxgb4/"
URL="http://www.openfabrics.org/downloads/cxgb4/libcxgb4-1.3.1.tar.gz"</t>
  </si>
  <si>
    <t>srptools-1.0.2</t>
  </si>
  <si>
    <t>infinipath-psm-3.2-2_ga8c3e3e_open</t>
  </si>
  <si>
    <t>ibsim-0.6</t>
  </si>
  <si>
    <t>URL="http://www.openfabrics.org/downloads/perftest"
http://www.openfabrics.org/downloads/perftest/perftest-2.0-0.80.g54c73c6.tar.gz</t>
  </si>
  <si>
    <t>perftest-2.0-0.80.g54c73c6</t>
  </si>
  <si>
    <t>Released 2/26/2014</t>
  </si>
  <si>
    <t>Status of packages for OFED 3.12 RC2</t>
  </si>
  <si>
    <t>URL="http://www.openfabrics.org/downloads/cxgb4/"
URL="http://www.openfabrics.org/downloads/cxgb4/libcxgb4-1.3.2.tar.gz"</t>
  </si>
  <si>
    <t>package for OFED 3.12 RC2</t>
  </si>
  <si>
    <t>http://www.openfabrics.org/downloads/cxgb4/libcxgb4-1.3.3.tar.gz</t>
  </si>
  <si>
    <t>libcxgb4-1.3.3</t>
  </si>
  <si>
    <t>Updated 3/11/14</t>
  </si>
  <si>
    <t>OFED 3.12 RC1 3/05/2014</t>
  </si>
  <si>
    <t>Released 2/25/2014</t>
  </si>
  <si>
    <t>librdmacm-1.0.18.1</t>
  </si>
  <si>
    <t>URL="http://www.openfabrics.org/downloads/rdmacm/librdmacm-1.0.18.1.tar.gz"</t>
  </si>
  <si>
    <t>dapl-2.0.41</t>
  </si>
  <si>
    <t>Updated 3/17/2014</t>
  </si>
  <si>
    <t>http://www.openfabrics.org/downloads/dapl/dapl-2.0.41.tar.gz</t>
  </si>
  <si>
    <t>Updated 4/7/2014</t>
  </si>
  <si>
    <t>Released 7/25/2013</t>
  </si>
  <si>
    <t>Released 3/11/2014</t>
  </si>
  <si>
    <t>dapl-2.0.42</t>
  </si>
  <si>
    <t>Updated 5/5/2014</t>
  </si>
  <si>
    <t>x</t>
  </si>
  <si>
    <t>https://www.openfabrics.org/downloads/ibutils/ibutils-1.5.7.1-0.7.g983f465.tar.gz</t>
  </si>
  <si>
    <r>
      <t>URL="http://www.openfabrics.org/downloads/</t>
    </r>
    <r>
      <rPr>
        <sz val="11"/>
        <color rgb="FFFF0000"/>
        <rFont val="Calibri"/>
        <family val="2"/>
        <scheme val="minor"/>
      </rPr>
      <t>managemen</t>
    </r>
    <r>
      <rPr>
        <sz val="11"/>
        <rFont val="Calibri"/>
        <family val="2"/>
        <scheme val="minor"/>
      </rPr>
      <t>t"
http://www.openfabrics.org/downloads/management/ibsim-0.6.tar.gz</t>
    </r>
  </si>
  <si>
    <t>Updated 3/20/2014</t>
  </si>
  <si>
    <t>Decided not to pull 1.1.8</t>
  </si>
  <si>
    <t xml:space="preserve">mstflint-3.6.0-1.8.g7d4dede.tar.gz
</t>
  </si>
  <si>
    <t>URL="http://www.openfabrics.org/downloads/mstflint"
http://www.openfabrics.org/downloads/mstflint/mstflint-3.6.0-1.8.g7d4dede.tar.gz</t>
  </si>
  <si>
    <t>http://www.openfabrics.org/downloads/mstflint/mstflint-3.6.0-1.8.g7d4dede.tar.gz</t>
  </si>
  <si>
    <t>Updated 4/10/2014</t>
  </si>
  <si>
    <t>perftest-2.2-0.16.g8406133.tar.gz</t>
  </si>
  <si>
    <t>Updated 5/1/2014</t>
  </si>
  <si>
    <t>URL="http://www.openfabrics.org/downloads/perftest"
http://www.openfabrics.org/downloads/perftest/perftest-2.2-0.16.g8406133.tar.gz</t>
  </si>
  <si>
    <t>http://www.openfabrics.org/downloads/perftest/perftest-2.2-0.16.g8406133.tar.gz</t>
  </si>
  <si>
    <t>Status of packages for OFED 3.12 RC2 released on 5/7/2014</t>
  </si>
  <si>
    <t>https://www.openfabrics.org/downloads/dapl/dapl-2.0.42.tar.gz</t>
  </si>
  <si>
    <t>https://www.openfabrics.org/downloads/ibutils/ibutils-1.5.7-0.2.gbd7e502.tar.gz</t>
  </si>
  <si>
    <t>ibutils-1.5.7-0.2</t>
  </si>
  <si>
    <t>https://www.openfabrics.org/downloads/perftest/perftest-2.2-0.17.g5eba807.tar.gz</t>
  </si>
  <si>
    <t>perftest-2.2-0.17.g5eba807.tar.gz</t>
  </si>
  <si>
    <t>Updated 5/18/2014</t>
  </si>
  <si>
    <t>Decided not to pull 1.0.6</t>
  </si>
  <si>
    <t>Status of packages for OFED 3.12 released on 5/27/2014</t>
  </si>
  <si>
    <t>package for OFED 3.12 GA</t>
  </si>
  <si>
    <r>
      <t>URL="http://www.openfabrics.org/downloads/</t>
    </r>
    <r>
      <rPr>
        <sz val="11"/>
        <color rgb="FFFF0000"/>
        <rFont val="Calibri"/>
        <family val="2"/>
        <scheme val="minor"/>
      </rPr>
      <t>rdmacm</t>
    </r>
    <r>
      <rPr>
        <sz val="11"/>
        <rFont val="Calibri"/>
        <family val="2"/>
        <scheme val="minor"/>
      </rPr>
      <t>/ibacm-1.0.8.tar.gz"</t>
    </r>
  </si>
  <si>
    <r>
      <t>URL="http://www.openfabrics.org/downloads/management"
http://www.openfabrics.org/downloads/</t>
    </r>
    <r>
      <rPr>
        <sz val="11"/>
        <color rgb="FFFF0000"/>
        <rFont val="Calibri"/>
        <family val="2"/>
        <scheme val="minor"/>
      </rPr>
      <t>management</t>
    </r>
    <r>
      <rPr>
        <sz val="11"/>
        <rFont val="Calibri"/>
        <family val="2"/>
        <scheme val="minor"/>
      </rPr>
      <t>/libibumad-1.3.9.tar.gz</t>
    </r>
  </si>
  <si>
    <r>
      <t>URL="http://www.openfabrics.org/downloads/management"
http://www.openfabrics.org/downloads/</t>
    </r>
    <r>
      <rPr>
        <sz val="11"/>
        <color rgb="FFFF0000"/>
        <rFont val="Calibri"/>
        <family val="2"/>
        <scheme val="minor"/>
      </rPr>
      <t>management</t>
    </r>
    <r>
      <rPr>
        <sz val="11"/>
        <rFont val="Calibri"/>
        <family val="2"/>
        <scheme val="minor"/>
      </rPr>
      <t>/libibmad-1.3.11.tar.gz</t>
    </r>
  </si>
  <si>
    <r>
      <t>URL="http://www.openfabrics.org/downloads/</t>
    </r>
    <r>
      <rPr>
        <sz val="11"/>
        <color rgb="FFFF0000"/>
        <rFont val="Calibri"/>
        <family val="2"/>
        <scheme val="minor"/>
      </rPr>
      <t>verbs</t>
    </r>
    <r>
      <rPr>
        <sz val="11"/>
        <rFont val="Calibri"/>
        <family val="2"/>
        <scheme val="minor"/>
      </rPr>
      <t>/libibverbs-1.1.7.tar.gz"</t>
    </r>
  </si>
  <si>
    <t>Released 2/18/2014</t>
  </si>
  <si>
    <t>Status of packages for OFED 3.12-1</t>
  </si>
  <si>
    <t>URL="https://www.openfabrics.org/downloads/dapl/dapl-2.0.42.tar.gz"</t>
  </si>
  <si>
    <t>Released 5/5/2014</t>
  </si>
  <si>
    <t>URL="http://www.openfabrics.org/downloads/ibutils"
https://www.openfabrics.org/downloads/ibutils/ibutils-1.5.7-0.2.gbd7e502.tar.gz</t>
  </si>
  <si>
    <t>Released 3/20/2014</t>
  </si>
  <si>
    <t>URL="http://www.openfabrics.org/downloads/cxgb4/"
URL="http://www.openfabrics.org/downloads/cxgb4/libcxgb4-1.3.3.tar.gz"</t>
  </si>
  <si>
    <t>https://www.openfabrics.org/downloads/cxgb4/libcxgb4-1.3.4.tar.gz</t>
  </si>
  <si>
    <t>package for OFED 3.12-1</t>
  </si>
  <si>
    <t>libcxgb4-1.3.4</t>
  </si>
  <si>
    <t>Updated 6/18/2014</t>
  </si>
  <si>
    <t>libibverbs-1.1.8</t>
  </si>
  <si>
    <t>http://www.openfabrics.org/downloads/verbs/libibverbs-1.1.8.tar.gz</t>
  </si>
  <si>
    <t>http://www.openfabrics.org/downloads/mlx4/libmlx4-1.0.6.tar.gz</t>
  </si>
  <si>
    <t>libmlx4-1.0.6</t>
  </si>
  <si>
    <t>URL="http://www.openfabrics.org/downloads/perftest"
https://www.openfabrics.org/downloads/perftest/perftest-2.2-0.17.g5eba807.tar.gz</t>
  </si>
  <si>
    <t>https://www.openfabrics.org/downloads/mstflint/mstflint-3.7.0-1.10.gdf7ec73.tar.gz</t>
  </si>
  <si>
    <t xml:space="preserve">mstflint-3.7.0-1.10
</t>
  </si>
  <si>
    <t>Updated 6/22/14</t>
  </si>
  <si>
    <t>https://www.openfabrics.org/downloads/perftest/perftest-2.2-0.19.g1fec59d.tar.gz</t>
  </si>
  <si>
    <t>perftest-2.2-0.19</t>
  </si>
  <si>
    <t>Updated 6/11/2014</t>
  </si>
  <si>
    <t>Not yet</t>
  </si>
  <si>
    <t>Updated 5/5/2014 - not included in OFED 3.12-1</t>
  </si>
  <si>
    <t>Updated 5/7/2014 - not included in OFED 3.12-1</t>
  </si>
  <si>
    <t>https://www.openfabrics.org/downloads/rdmacm/ibacm-1.0.9.tar.gz</t>
  </si>
  <si>
    <t>Updated 6/23/2014</t>
  </si>
  <si>
    <t>ibacm-1.0.9</t>
  </si>
  <si>
    <t>https://www.openfabrics.org/downloads/rdmacm/librdmacm-1.0.19.tar.gz</t>
  </si>
  <si>
    <t>librdmacm-1.0.19</t>
  </si>
  <si>
    <t>https://www.openfabrics.org/downloads/management/opensm-3.3.18.tar.gz</t>
  </si>
  <si>
    <t>opensm-3.3.18</t>
  </si>
  <si>
    <t>Updated 7/17/2014</t>
  </si>
  <si>
    <t>https://www.openfabrics.org/downloads/libocrdma/libocrdma-1.0.3.tar.gz</t>
  </si>
  <si>
    <t>libocrdma-1.0.3</t>
  </si>
  <si>
    <t>Updated 7/16/2014</t>
  </si>
  <si>
    <t>Updated 7/02/2014</t>
  </si>
  <si>
    <t>https://www.openfabrics.org/downloads/dapl/dapl-2.1.0.tar.gz</t>
  </si>
  <si>
    <t>dapl-2.1.0</t>
  </si>
  <si>
    <t>Updated 7/25/2014</t>
  </si>
  <si>
    <t>https://www.openfabrics.org/downloads/libipathverbs/libipathverbs-1.3.tar.gz</t>
  </si>
  <si>
    <t>libipathverbs-1.3</t>
  </si>
  <si>
    <t>Release 7/24/2014</t>
  </si>
  <si>
    <t>Updated 5/7/2014 and included only in 3.12-1</t>
  </si>
  <si>
    <t>https://www.openfabrics.org/downloads/cxgb4/libcxgb4-1.3.5.tar.gz</t>
  </si>
  <si>
    <t>libcxgb4-1.3.5</t>
  </si>
  <si>
    <t>Updated 8/4/2014</t>
  </si>
  <si>
    <t>Most recent update</t>
  </si>
  <si>
    <t>Updated 5/7/2014 and not included until 3.12-1</t>
  </si>
  <si>
    <t>https://www.openfabrics.org/downloads/dapl/dapl-2.1.1.tar.gz</t>
  </si>
  <si>
    <t>dapl-2.1.1</t>
  </si>
  <si>
    <t>Updated 8/13/2014</t>
  </si>
  <si>
    <t>https://www.openfabrics.org/downloads/rdmacm/librdmacm-1.0.19.1.tar.gz</t>
  </si>
  <si>
    <t>librdmacm-1.0.19.1</t>
  </si>
  <si>
    <t>Updated 8/18/2014</t>
  </si>
  <si>
    <t>https://www.openfabrics.org/downloads/perftest/perftest-2.3-0.12.gcb5b746.tar.gz</t>
  </si>
  <si>
    <t>perftest-2.3-0.12</t>
  </si>
  <si>
    <t>Updated 8/25/2014</t>
  </si>
  <si>
    <t>https://www.openfabrics.org/downloads/mstflint/mstflint-3.7.0-1.17.g389d2c1.tar.gz</t>
  </si>
  <si>
    <t xml:space="preserve">mstflint-3.7.0-1.17
</t>
  </si>
  <si>
    <t>Updated 8/20/2014</t>
  </si>
  <si>
    <t>Updated 9/2/2014</t>
  </si>
  <si>
    <t>https://www.openfabrics.org/downloads/dapl/dapl-2.1.2.tar.gz</t>
  </si>
  <si>
    <t>dapl-2.1.2</t>
  </si>
  <si>
    <t>https://www.openfabrics.org/downloads/ibpd/ibpd-1.0.0-2.tar.gz</t>
  </si>
  <si>
    <t>ibpd-1.0.0-2</t>
  </si>
  <si>
    <t>Updated 8/19/2014</t>
  </si>
  <si>
    <t>ibpd</t>
  </si>
  <si>
    <t>New Intel package for Intel MIC support</t>
  </si>
  <si>
    <t xml:space="preserve">mstflint-3.7.0-1.18
</t>
  </si>
  <si>
    <t>https://www.openfabrics.org/downloads/libibscif/libibscif-1.0.0.tar.gz</t>
  </si>
  <si>
    <t>libibscif-1.0.0</t>
  </si>
  <si>
    <t>Updated 8/15/2014</t>
  </si>
  <si>
    <t>https://www.openfabrics.org/downloads/mstflint/mstflint-3.7.0-1.18.gcdb9f80.tar.gz</t>
  </si>
  <si>
    <t>Updated 8/27/2014</t>
  </si>
  <si>
    <t>libibscif</t>
  </si>
  <si>
    <t xml:space="preserve">Jerrie Coffman </t>
  </si>
  <si>
    <t>Jianxin Xiong</t>
  </si>
  <si>
    <t>https://www.openfabrics.org/downloads/mstflint/mstflint-3.7.1-1.22.g4354a45.tar.gz</t>
  </si>
  <si>
    <t xml:space="preserve">mstflint-3.7.1-1.22
</t>
  </si>
  <si>
    <t>Updated 10/12/2014</t>
  </si>
  <si>
    <t>https://www.openfabrics.org/downloads/infinipath-psm/infinipath-psm-3.3-2_g6f42cdb_open.tar.gz</t>
  </si>
  <si>
    <t>infinipath-psm-3.3-2</t>
  </si>
  <si>
    <t>Updated 10/10/2014</t>
  </si>
  <si>
    <t>libehca-1.2.2-0.1</t>
  </si>
  <si>
    <t>qlvnictools-0.0.1-0.1</t>
  </si>
  <si>
    <t>OFED 3.12-1 package</t>
  </si>
  <si>
    <t xml:space="preserve">Pradeep </t>
  </si>
  <si>
    <t>OFED 3.12-1 user package URLs</t>
  </si>
  <si>
    <t>https://www.openfabrics.org/downloads/libocrdma/libocrdma-1.0.4.tar.gz</t>
  </si>
  <si>
    <t>libocrdma-1.0.4</t>
  </si>
  <si>
    <t>Updated 10/31/2014</t>
  </si>
  <si>
    <t>libiwpm</t>
  </si>
  <si>
    <t xml:space="preserve">Tatyana Nikolova </t>
  </si>
  <si>
    <t xml:space="preserve">libiwpm-1.0.1.tar.gz </t>
  </si>
  <si>
    <t>OFED 3.18 user package URLs</t>
  </si>
  <si>
    <t>URL="https://www.openfabrics.org/downloads/dapl/dapl-2.1.2.tar.gz"</t>
  </si>
  <si>
    <r>
      <t>URL="http://www.openfabrics.org/downloads/</t>
    </r>
    <r>
      <rPr>
        <sz val="11"/>
        <color rgb="FFFF0000"/>
        <rFont val="Calibri"/>
        <family val="2"/>
        <scheme val="minor"/>
      </rPr>
      <t>rdmacm</t>
    </r>
    <r>
      <rPr>
        <sz val="11"/>
        <rFont val="Calibri"/>
        <family val="2"/>
        <scheme val="minor"/>
      </rPr>
      <t>/ibacm-1.0.9.tar.gz"</t>
    </r>
  </si>
  <si>
    <t>Released 8/19/2014</t>
  </si>
  <si>
    <t>Released 6/23/2014</t>
  </si>
  <si>
    <t>URL="http://www.openfabrics.org/downloads/infinipath-psm"
https://www.openfabrics.org/downloads/infinipath-psm/infinipath-psm-3.3-2_g6f42cdb_open.tar.gz</t>
  </si>
  <si>
    <t>OFED 3.18 package</t>
  </si>
  <si>
    <t>URL="https://www.openfabrics.org/downloads/ibpd"
https://www.openfabrics.org/downloads/ibpd/ibpd-1.0.0-2.tar.gz</t>
  </si>
  <si>
    <t>URL="https://www.openfabrics.org/downloads/cxgb4/libcxgb4-1.3.5.tar.gz"</t>
  </si>
  <si>
    <t>Released 10/10/2014</t>
  </si>
  <si>
    <t>Released 8/4/2014</t>
  </si>
  <si>
    <t>URL="https://www.openfabrics.org/downloads/libibscif"
https://www.openfabrics.org/downloads/libibscif/libibscif-1.0.0.tar.gz</t>
  </si>
  <si>
    <r>
      <t>URL="http://www.openfabrics.org/downloads/</t>
    </r>
    <r>
      <rPr>
        <sz val="11"/>
        <color rgb="FFFF0000"/>
        <rFont val="Calibri"/>
        <family val="2"/>
        <scheme val="minor"/>
      </rPr>
      <t>verbs</t>
    </r>
    <r>
      <rPr>
        <sz val="11"/>
        <rFont val="Calibri"/>
        <family val="2"/>
        <scheme val="minor"/>
      </rPr>
      <t>/libibverbs-1.1.8.tar.gz"</t>
    </r>
  </si>
  <si>
    <t>Released 8/15/2014</t>
  </si>
  <si>
    <t>Released 7/24/2014</t>
  </si>
  <si>
    <t>Released 11/10/2014</t>
  </si>
  <si>
    <t>URL="https://www.openfabrics.org/downloads/libipathverbs/libipathverbs-1.3.tar.gz"</t>
  </si>
  <si>
    <t>URL="https://www.openfabrics.org/downloads/libiwpm/"
https://www.openfabrics.org/downloads/libiwpm/libiwpm-1.0.1.tar.gz</t>
  </si>
  <si>
    <t>New for 3.18</t>
  </si>
  <si>
    <t>URL="http://www.openfabrics.org/downloads/mlx4/libmlx4-1.0.6.tar.gz"</t>
  </si>
  <si>
    <t>URL="http://www.openfabrics.org/downloads/libocrdma/"
https://www.openfabrics.org/downloads/libocrdma/libocrdma-1.0.4.tar.gz</t>
  </si>
  <si>
    <t>Released 10/31/2014</t>
  </si>
  <si>
    <t>Released 8/18/2014</t>
  </si>
  <si>
    <t>URL="https://www.openfabrics.org/downloads/rdmacm/librdmacm-1.0.19.1.tar.gz"</t>
  </si>
  <si>
    <t>URL="http://www.openfabrics.org/downloads/management"
https://www.openfabrics.org/downloads/management/opensm-3.3.18.tar.gz</t>
  </si>
  <si>
    <t>URL="http://www.openfabrics.org/downloads/perftest"
https://www.openfabrics.org/downloads/perftest/perftest-2.3-0.12.gcb5b746.tar.gz</t>
  </si>
  <si>
    <t>https://www.openfabrics.org/downloads/management/opensm-3.3.19.tar.gz</t>
  </si>
  <si>
    <t>opensm-3.3.19</t>
  </si>
  <si>
    <t>https://www.openfabrics.org/downloads/management/libibumad-1.3.10.1.tar.gz</t>
  </si>
  <si>
    <t>libibumad-1.3.10-1</t>
  </si>
  <si>
    <t>https://www.openfabrics.org/downloads/dapl/dapl-2.1.3.tar.gz</t>
  </si>
  <si>
    <t>dapl-2.1.3</t>
  </si>
  <si>
    <t>Updated 12/15/2014</t>
  </si>
  <si>
    <t>Updated 12/17/2014</t>
  </si>
  <si>
    <t>https://www.openfabrics.org/downloads/mlx5/libmlx5-1.0.2.tar.gz</t>
  </si>
  <si>
    <t>libmlx5-1.0.2</t>
  </si>
  <si>
    <t>Updated 1/12/2015</t>
  </si>
  <si>
    <t>https://www.openfabrics.org/downloads/mstflint/mstflint-3.8.0-1.27.gf3d39b6.tar.gz</t>
  </si>
  <si>
    <t>mstflint-3.8.0-1.27</t>
  </si>
  <si>
    <t>Updated 1/5/2015</t>
  </si>
  <si>
    <t>https://www.openfabrics.org/downloads/perftest/perftest-2.4-0.8.gd3c2b22.tar.gz</t>
  </si>
  <si>
    <t>perftest-2.4-0.8</t>
  </si>
  <si>
    <t>URL="http://www.openfabrics.org/downloads/mstflint"
https://www.openfabrics.org/downloads/mstflint/mstflint-3.7.1-1.22.g4354a45.tar.gz</t>
  </si>
  <si>
    <t>Tatyana Nikolova</t>
  </si>
  <si>
    <t>Status of packages for OFED 3.12-1 released on 1/22/2015</t>
  </si>
  <si>
    <t>https://www.openfabrics.org/downloads/libocrdma/libocrdma-1.0.5.tar.gz</t>
  </si>
  <si>
    <t>libocrdma-1.0.5</t>
  </si>
  <si>
    <t>Updated 1/17/2015</t>
  </si>
  <si>
    <t>srptools-1.0.3</t>
  </si>
  <si>
    <t>Updated 2/11/2015</t>
  </si>
  <si>
    <t>http://downloads.openfabrics.org/downloads/srptools/srptools-1.0.3.tar.gz</t>
  </si>
  <si>
    <t>https://www.openfabrics.org/downloads/mstflint/mstflint-4.0.0-1.30.g00eb005.tar.gz</t>
  </si>
  <si>
    <t>mstflint-4.0.0-1.30</t>
  </si>
  <si>
    <t>Updated 2/27/2015</t>
  </si>
  <si>
    <t>https://www.openfabrics.org/downloads/management/libibmad-1.3.12.tar.gz</t>
  </si>
  <si>
    <t>libibmad-1.3.12</t>
  </si>
  <si>
    <t>Updated 1/10/2015</t>
  </si>
  <si>
    <t>https://www.openfabrics.org/downloads/management/infiniband-diags-1.6.5.tar.gz</t>
  </si>
  <si>
    <t>infiniband-diags-1.6.5</t>
  </si>
  <si>
    <t>https://www.openfabrics.org/downloads/management/libibumad-1.3.10.2.tar.gz</t>
  </si>
  <si>
    <t>libibumad-1.3.10-2</t>
  </si>
  <si>
    <t>Updated 3/3/2015</t>
  </si>
  <si>
    <t>https://www.openfabrics.org/downloads/dapl/dapl-2.1.4.tar.gz</t>
  </si>
  <si>
    <t>dapl-2.1.4</t>
  </si>
  <si>
    <t>Updated 3/20/2015</t>
  </si>
  <si>
    <t>librdmacm-1.0.20</t>
  </si>
  <si>
    <t>Updated 4/8/2015</t>
  </si>
  <si>
    <t>http://downloads.openfabrics.org/downloads/rdmacm/librdmacm-1.0.20.tar.gz</t>
  </si>
  <si>
    <t xml:space="preserve">libfabric </t>
  </si>
  <si>
    <t>http://downloads.openfabrics.org/downloads/ofi/libfabric-1.0.0rc4.tar.gz</t>
  </si>
  <si>
    <t>libfabric-1.0.0rc4</t>
  </si>
  <si>
    <t>Updated 4/1/2015</t>
  </si>
  <si>
    <t>Updated 4/27/2015</t>
  </si>
  <si>
    <t xml:space="preserve">http://downloads.openfabrics.org/downloads/mstflint/mstflint-4.0.0-1.34.gcdc12d3.tar.gz </t>
  </si>
  <si>
    <t>mstflint-4.0.0-1.34</t>
  </si>
  <si>
    <t xml:space="preserve">URL="https://www.openfabrics.org/downloads/libiwpm/"
https://www.openfabrics.org/downloads/libiwpm/libiwpm-1.0.1.tar.gz </t>
  </si>
  <si>
    <t>https://www.openfabrics.org/downloads/ofi/fabtests-1.0.0.tar.gz</t>
  </si>
  <si>
    <t>libfabric-1.0.0</t>
  </si>
  <si>
    <t>Updated 5/3/2015</t>
  </si>
  <si>
    <t>https://www.openfabrics.org/downloads/libiwpm/libiwpm-1.0.1.tar.gz</t>
  </si>
  <si>
    <t>Released 5/7/2015</t>
  </si>
  <si>
    <t>Updated 4/24/2015</t>
  </si>
  <si>
    <t>libfabric-1.0.0rc6</t>
  </si>
  <si>
    <t>http://downloads.openfabrics.org/downloads/ofi/libfabric-1.0.0rc6.tar.gz</t>
  </si>
  <si>
    <t>http://downloads.openfabrics.org/dapl/dapl-2.1.5.tar.gz</t>
  </si>
  <si>
    <t>dapl-2.1.5</t>
  </si>
  <si>
    <t>Updated 5/26/2015</t>
  </si>
  <si>
    <t>https://www.openfabrics.org/downloads/rdmacm/librdmacm-1.0.21.tar.gz</t>
  </si>
  <si>
    <t>librdmacm-1.0.21</t>
  </si>
  <si>
    <t>Updated 6/2/2015</t>
  </si>
  <si>
    <t>https://www.openfabrics.org/downloads/mstflint/mstflint-4.0.0-1.39.g870e270.tar.gz</t>
  </si>
  <si>
    <t>mstflint-4.0.0-1.39</t>
  </si>
  <si>
    <t>Updated 6/4/2015</t>
  </si>
  <si>
    <t>Updated 2/10/2015</t>
  </si>
  <si>
    <t>https://www.openfabrics.org/downloads/ofi/libfabric-1.0.0.tar.gz</t>
  </si>
  <si>
    <t>fabtests</t>
  </si>
  <si>
    <t>fabtests-1.0.0</t>
  </si>
  <si>
    <t>https://www.openfabrics.org/downloads/mstflint/mstflint-4.0.1-1.42.g0d3b372.tar.gz</t>
  </si>
  <si>
    <t>mstflint-4.0.0-1.42</t>
  </si>
  <si>
    <t>Updated 6/17/2015</t>
  </si>
  <si>
    <t>cxgb3_release_notes.txt</t>
  </si>
  <si>
    <t>cxgb4_release_notes.txt</t>
  </si>
  <si>
    <t>diags_release_notes.txt</t>
  </si>
  <si>
    <t>ib_srp_release_notes.txt</t>
  </si>
  <si>
    <t>ibacm_release_notes.txt</t>
  </si>
  <si>
    <t>ibutils_release_notes.txt</t>
  </si>
  <si>
    <t>ipath_release_notes.txt</t>
  </si>
  <si>
    <t>ipoib_release_notes.txt</t>
  </si>
  <si>
    <t>libfabric-release-notes.txt</t>
  </si>
  <si>
    <t>mlx_release_notes.txt*</t>
  </si>
  <si>
    <t>mstflint_release_notes.txt</t>
  </si>
  <si>
    <t>nes_release_notes.txt</t>
  </si>
  <si>
    <t>nfs-rdma.release-notes.txt</t>
  </si>
  <si>
    <t>ocrdma_release_notes.txt</t>
  </si>
  <si>
    <t>opensm_release_notes.txt</t>
  </si>
  <si>
    <t>psm_release_notes.txt</t>
  </si>
  <si>
    <t>qib_release_notes.txt</t>
  </si>
  <si>
    <t>qperf_release_notes.txt</t>
  </si>
  <si>
    <t>rdma_cm_release_notes.txt</t>
  </si>
  <si>
    <t>rds_release_notes.txt</t>
  </si>
  <si>
    <t>srptools_release_notes.txt</t>
  </si>
  <si>
    <t>uDAPL_release_notes.txt</t>
  </si>
  <si>
    <t>Time</t>
  </si>
  <si>
    <t>https://www.openfabrics.org/downloads/perftest/perftest-3.0-0.9.g214990b.tar.gz</t>
  </si>
  <si>
    <t>perftest-3.0-0.9</t>
  </si>
  <si>
    <t>Updated 7/4/2015</t>
  </si>
  <si>
    <t>https://www.openfabrics.org/downloads/libiwpm/libiwpm-1.0.2.tar.gz</t>
  </si>
  <si>
    <t xml:space="preserve">libiwpm-1.0.2 </t>
  </si>
  <si>
    <t>Updated 7/2/2015</t>
  </si>
  <si>
    <t>https://www.openfabrics.org/downloads/mstflint/mstflint-4.0.1-1.43.g97d7275.tar.gz</t>
  </si>
  <si>
    <t>mstflint-4.0.0-1.43</t>
  </si>
  <si>
    <t>Updated 6/23/2015</t>
  </si>
  <si>
    <t>Comment</t>
  </si>
  <si>
    <t>This is driver only and not needed - Tatyana</t>
  </si>
  <si>
    <t>This is driver only and not needed - Vlad</t>
  </si>
  <si>
    <t>No</t>
  </si>
  <si>
    <t>mpss</t>
  </si>
  <si>
    <t>Needed for Xeon Phi - Woody</t>
  </si>
  <si>
    <t>Notes 
Update</t>
  </si>
  <si>
    <t>Package 
Update</t>
  </si>
  <si>
    <t>Needs 
Update</t>
  </si>
  <si>
    <t>Roland Drier</t>
  </si>
  <si>
    <t>Should this be changed to Doug Ledford</t>
  </si>
  <si>
    <t>Phil Clayton</t>
  </si>
  <si>
    <t>Jeff Becker</t>
  </si>
  <si>
    <t>This is driver only and not needed - Mike Marciniszyn</t>
  </si>
  <si>
    <t>Doug Ledford</t>
  </si>
  <si>
    <t>Yes we agreed to this in the 7/6/2015 EWG meeting</t>
  </si>
  <si>
    <t>Mellanox</t>
  </si>
  <si>
    <t>Company</t>
  </si>
  <si>
    <t>Chelsio</t>
  </si>
  <si>
    <t>Intel</t>
  </si>
  <si>
    <t>Redhat</t>
  </si>
  <si>
    <t>NASA</t>
  </si>
  <si>
    <t>Avago</t>
  </si>
  <si>
    <t>Oracle</t>
  </si>
  <si>
    <t>Sandisk</t>
  </si>
  <si>
    <t>Status of packages for OFED 3.18 released on 7/14/2015</t>
  </si>
  <si>
    <t>OFED 3.18-1 user package URLs</t>
  </si>
  <si>
    <t>URL="https://www.openfabrics.org/downloads/dapl/dapl-2.1.5.tar.gz"</t>
  </si>
  <si>
    <t>Released 05/26/2015</t>
  </si>
  <si>
    <t>Released 05/03/2015</t>
  </si>
  <si>
    <t>Released 06/23/2014</t>
  </si>
  <si>
    <t>Released 08/19/2014</t>
  </si>
  <si>
    <t>Released 01/30/2014</t>
  </si>
  <si>
    <t>Released 03/20/2014</t>
  </si>
  <si>
    <t>Released 02/10/2015</t>
  </si>
  <si>
    <r>
      <t>URL="https://www.openfabrics.org/downloads/</t>
    </r>
    <r>
      <rPr>
        <sz val="11"/>
        <color rgb="FFFF0000"/>
        <rFont val="Calibri"/>
        <family val="2"/>
        <scheme val="minor"/>
      </rPr>
      <t>managemen</t>
    </r>
    <r>
      <rPr>
        <sz val="11"/>
        <rFont val="Calibri"/>
        <family val="2"/>
        <scheme val="minor"/>
      </rPr>
      <t>t/"
https://www.openfabrics.org/downloads/management/ibsim-0.6.tar.gz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</si>
  <si>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rdmacm</t>
    </r>
    <r>
      <rPr>
        <sz val="11"/>
        <rFont val="Calibri"/>
        <family val="2"/>
        <scheme val="minor"/>
      </rPr>
      <t>/ibacm-1.0.9.tar.gz"</t>
    </r>
  </si>
  <si>
    <t>URL="https://www.openfabrics.org/downloads/ibutils/"
https://www.openfabrics.org/downloads/ibutils/ibutils-1.5.7-0.2.gbd7e502.tar.gz</t>
  </si>
  <si>
    <r>
      <t>URL="https://www.openfabrics.org/downloads/</t>
    </r>
    <r>
      <rPr>
        <sz val="11"/>
        <color rgb="FFFF0000"/>
        <rFont val="Calibri"/>
        <family val="2"/>
        <scheme val="minor"/>
      </rPr>
      <t>management</t>
    </r>
    <r>
      <rPr>
        <sz val="11"/>
        <rFont val="Calibri"/>
        <family val="2"/>
        <scheme val="minor"/>
      </rPr>
      <t>/"
https://www.openfabrics.org/downloads/management/infiniband-diags-1.6.5.tar.gz</t>
    </r>
  </si>
  <si>
    <t>URL="https://www.openfabrics.org/downloads/infinipath-psm/"
https://www.openfabrics.org/downloads/infinipath-psm/infinipath-psm-3.3-2_g6f42cdb_open.tar.gz</t>
  </si>
  <si>
    <t>URL="https://www.openfabrics.org/downloads/cxgb3/libcxgb3-1.3.1.tar.gz"</t>
  </si>
  <si>
    <t>URL="https://www.openfabrics.org/downloads/libehca/"
https://www.openfabrics.org/downloads/libehca/libehca-1.2.2-0.1.g69e1a88.tar.gz</t>
  </si>
  <si>
    <t>Released 10/26/2009</t>
  </si>
  <si>
    <r>
      <t>URL="https://www.openfabrics.org/downloads/</t>
    </r>
    <r>
      <rPr>
        <sz val="11"/>
        <color rgb="FFFF0000"/>
        <rFont val="Calibri"/>
        <family val="2"/>
        <scheme val="minor"/>
      </rPr>
      <t>ofi</t>
    </r>
    <r>
      <rPr>
        <sz val="11"/>
        <color theme="1"/>
        <rFont val="Calibri"/>
        <family val="2"/>
        <scheme val="minor"/>
      </rPr>
      <t>/"
https://www.openfabrics.org/downloads/ofi/fabtests-1.0.0.tar.gz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</si>
  <si>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ofi</t>
    </r>
    <r>
      <rPr>
        <sz val="11"/>
        <color theme="1"/>
        <rFont val="Calibri"/>
        <family val="2"/>
        <scheme val="minor"/>
      </rPr>
      <t>/"
https://www.openfabrics.org/downloads/</t>
    </r>
    <r>
      <rPr>
        <sz val="11"/>
        <color rgb="FFFF0000"/>
        <rFont val="Calibri"/>
        <family val="2"/>
        <scheme val="minor"/>
      </rPr>
      <t>ofi</t>
    </r>
    <r>
      <rPr>
        <sz val="11"/>
        <color theme="1"/>
        <rFont val="Calibri"/>
        <family val="2"/>
        <scheme val="minor"/>
      </rPr>
      <t>/libfabric-1.0.0.tar.gz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</si>
  <si>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rdmacm</t>
    </r>
    <r>
      <rPr>
        <sz val="11"/>
        <rFont val="Calibri"/>
        <family val="2"/>
        <scheme val="minor"/>
      </rPr>
      <t>/"
https://www.openfabrics.org/downloads/rdmacm/libibcm-1.0.5.tar.gz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</si>
  <si>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rdmacm</t>
    </r>
    <r>
      <rPr>
        <sz val="11"/>
        <color theme="1"/>
        <rFont val="Calibri"/>
        <family val="2"/>
        <scheme val="minor"/>
      </rPr>
      <t>/"
https://www.openfabrics.org/downloads/rdmacm/librdmacm-1.0.21.tar.gz</t>
    </r>
  </si>
  <si>
    <t>Released 06/02/2015</t>
  </si>
  <si>
    <r>
      <t>URL="https://www.openfabrics.org/downloads/</t>
    </r>
    <r>
      <rPr>
        <sz val="11"/>
        <color rgb="FFFF0000"/>
        <rFont val="Calibri"/>
        <family val="2"/>
        <scheme val="minor"/>
      </rPr>
      <t>management</t>
    </r>
    <r>
      <rPr>
        <sz val="11"/>
        <rFont val="Calibri"/>
        <family val="2"/>
        <scheme val="minor"/>
      </rPr>
      <t>"
https://www.openfabrics.org/downloads/management/libibmad-1.3.12.tar.gz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</si>
  <si>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management</t>
    </r>
    <r>
      <rPr>
        <sz val="11"/>
        <rFont val="Calibri"/>
        <family val="2"/>
        <scheme val="minor"/>
      </rPr>
      <t>"
https://www.openfabrics.org/downloads/management/libibumad-1.3.10.2.tar.gz</t>
    </r>
  </si>
  <si>
    <t>Released 03/03/2015</t>
  </si>
  <si>
    <t>Released 05/05/2014</t>
  </si>
  <si>
    <r>
      <t>URL="https://www.openfabrics.org/downloads/</t>
    </r>
    <r>
      <rPr>
        <sz val="11"/>
        <color rgb="FFFF0000"/>
        <rFont val="Calibri"/>
        <family val="2"/>
        <scheme val="minor"/>
      </rPr>
      <t>verbs</t>
    </r>
    <r>
      <rPr>
        <sz val="11"/>
        <rFont val="Calibri"/>
        <family val="2"/>
        <scheme val="minor"/>
      </rPr>
      <t>/"
https://www.openfabrics.org/downloads/verbs/libibverbs-1.1.8.tar.gz</t>
    </r>
  </si>
  <si>
    <t>Released 07/02/2015</t>
  </si>
  <si>
    <r>
      <t>URL="https://www.openfabrics.org/downloads/</t>
    </r>
    <r>
      <rPr>
        <sz val="11"/>
        <color rgb="FFFF0000"/>
        <rFont val="Calibri"/>
        <family val="2"/>
        <scheme val="minor"/>
      </rPr>
      <t>mlx4</t>
    </r>
    <r>
      <rPr>
        <sz val="11"/>
        <rFont val="Calibri"/>
        <family val="2"/>
        <scheme val="minor"/>
      </rPr>
      <t>/"
https://www.openfabrics.org/downloads/mlx4/libmlx4-1.0.6.tar.gz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</si>
  <si>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mlx5</t>
    </r>
    <r>
      <rPr>
        <sz val="11"/>
        <rFont val="Calibri"/>
        <family val="2"/>
        <scheme val="minor"/>
      </rPr>
      <t>"
https://www.openfabrics.org/downloads/mlx5/libmlx5-1.0.2.tar.gz</t>
    </r>
  </si>
  <si>
    <t>`</t>
  </si>
  <si>
    <t>Released 01/12/2015</t>
  </si>
  <si>
    <r>
      <t>URL="https://www.openfabrics.org/downloads/</t>
    </r>
    <r>
      <rPr>
        <sz val="11"/>
        <color rgb="FFFF0000"/>
        <rFont val="Calibri"/>
        <family val="2"/>
        <scheme val="minor"/>
      </rPr>
      <t>mthca</t>
    </r>
    <r>
      <rPr>
        <sz val="11"/>
        <color theme="1"/>
        <rFont val="Calibri"/>
        <family val="2"/>
        <scheme val="minor"/>
      </rPr>
      <t>/"
https://www.openfabrics.org/downloads/mthca/libmthca-1.0.6.tar.gz</t>
    </r>
  </si>
  <si>
    <t>Released 07/06/2011</t>
  </si>
  <si>
    <t>URL="https://www.openfabrics.org/downloads/nes/"
https://www.openfabrics.org/downloads/nes/libnes-1.1.4.tar.gz</t>
  </si>
  <si>
    <r>
      <t>URL="https://www.openfabrics.org/downloads/</t>
    </r>
    <r>
      <rPr>
        <sz val="11"/>
        <color rgb="FFFF0000"/>
        <rFont val="Calibri"/>
        <family val="2"/>
        <scheme val="minor"/>
      </rPr>
      <t>libocrdma</t>
    </r>
    <r>
      <rPr>
        <sz val="11"/>
        <color theme="1"/>
        <rFont val="Calibri"/>
        <family val="2"/>
        <scheme val="minor"/>
      </rPr>
      <t>/"
https://www.openfabrics.org/downloads/libocrdma/libocrdma-1.0.5.tar.gz</t>
    </r>
  </si>
  <si>
    <t>Released 01/17/2015</t>
  </si>
  <si>
    <r>
      <t>URL="https://www.openfabrics.org/downloads/</t>
    </r>
    <r>
      <rPr>
        <sz val="11"/>
        <color rgb="FFFF0000"/>
        <rFont val="Calibri"/>
        <family val="2"/>
        <scheme val="minor"/>
      </rPr>
      <t>mstflint</t>
    </r>
    <r>
      <rPr>
        <sz val="11"/>
        <color theme="1"/>
        <rFont val="Calibri"/>
        <family val="2"/>
        <scheme val="minor"/>
      </rPr>
      <t>"
https://www.openfabrics.org/downloads/mstflint/mstflint-4.0.1-1.43.g97d7275.tar.gz</t>
    </r>
  </si>
  <si>
    <t>Released 06/23/2015</t>
  </si>
  <si>
    <r>
      <t>URL="https://www.openfabrics.org/downloads/</t>
    </r>
    <r>
      <rPr>
        <sz val="11"/>
        <color rgb="FFFF0000"/>
        <rFont val="Calibri"/>
        <family val="2"/>
        <scheme val="minor"/>
      </rPr>
      <t>management</t>
    </r>
    <r>
      <rPr>
        <sz val="11"/>
        <color theme="1"/>
        <rFont val="Calibri"/>
        <family val="2"/>
        <scheme val="minor"/>
      </rPr>
      <t>"
https://www.openfabrics.org/downloads/management/opensm-3.3.19.tar.gz</t>
    </r>
  </si>
  <si>
    <t>Released 12/17/2014</t>
  </si>
  <si>
    <t>URL="https://www.openfabrics.org/downloads/perftest"
https://www.openfabrics.org/downloads/perftest/perftest-3.0-0.9.g214990b.tar.gz</t>
  </si>
  <si>
    <t>Released 07/04/2015</t>
  </si>
  <si>
    <t>Released 08/31/2009</t>
  </si>
  <si>
    <t>Released 11/12/2012</t>
  </si>
  <si>
    <t>Released 08/04/2010</t>
  </si>
  <si>
    <t>Released 02/11/2015</t>
  </si>
  <si>
    <t>URL="https://www.openfabrics.org/downloads/rds-tools"
https://www.openfabrics.org/downloads/rds-tools/rds-tools-2.0.4.tar.gz</t>
  </si>
  <si>
    <t>URL="https://www.openfabrics.org/downloads/qperf"
https://www.openfabrics.org/downloads/qperf/qperf-0.4.9.tar.gz</t>
  </si>
  <si>
    <t>URL="https://www.openfabrics.org/downloads/qlvnictools/qlvnictools-0.0.1-0.1.ge27eef7.tar.gz"</t>
  </si>
  <si>
    <r>
      <t>URL="https://www.openfabrics.org/downloads/</t>
    </r>
    <r>
      <rPr>
        <sz val="11"/>
        <color rgb="FFFF0000"/>
        <rFont val="Calibri"/>
        <family val="2"/>
        <scheme val="minor"/>
      </rPr>
      <t>srptools</t>
    </r>
    <r>
      <rPr>
        <sz val="11"/>
        <color theme="1"/>
        <rFont val="Calibri"/>
        <family val="2"/>
        <scheme val="minor"/>
      </rPr>
      <t>/"
https://www.openfabrics.org/downloads/srptools/srptools-1.0.3.tar.gz</t>
    </r>
  </si>
  <si>
    <t>OFED 3.18-1 package</t>
  </si>
  <si>
    <t>Dennis Dalessandro removed ipath from kernel on 7/22/2015</t>
  </si>
  <si>
    <t>https://www.openfabrics.org/downloads/ofi/libfabric-1.1.0rc3.tar.gz</t>
  </si>
  <si>
    <t>libfabric-1.1.0</t>
  </si>
  <si>
    <t>Updated 8/2/2015</t>
  </si>
  <si>
    <t>https://www.openfabrics.org/downloads/rdmacm/ibacm-1.1.0.tar.gz</t>
  </si>
  <si>
    <t>ibacm-1.1.0</t>
  </si>
  <si>
    <t>Updated 7/30/2015</t>
  </si>
  <si>
    <t>fabtests-1.1.0</t>
  </si>
  <si>
    <t>https://www.openfabrics.org/downloads/ofi/fabtests-1.1.0.tar.gz</t>
  </si>
  <si>
    <t>Updated 8/6/2015</t>
  </si>
  <si>
    <t>https://www.openfabrics.org/downloads/ofi/libfabric-1.1.0.tar.gz</t>
  </si>
  <si>
    <t>https://www.openfabrics.org/downloads/infinipath-psm/infinipath-psm-3.3-6_gca75825_open.tar.gz</t>
  </si>
  <si>
    <t>infinipath-psm-3.3-6</t>
  </si>
  <si>
    <t>Updated 8/7/2015</t>
  </si>
  <si>
    <t>Updated 8/13/2015</t>
  </si>
  <si>
    <t>dapl-2.1.6</t>
  </si>
  <si>
    <t>https://www.openfabrics.org/downloads/dapl/dapl-2.1.6.tar.gz</t>
  </si>
  <si>
    <t>Updated 8/5/2015</t>
  </si>
  <si>
    <t>Released 5/26/10</t>
  </si>
  <si>
    <t>https://www.openfabrics.org/downloads/perftest/perftest-3.0-0.11.g9bd522a.tar.gz</t>
  </si>
  <si>
    <t>perftest-3.0-0.11</t>
  </si>
  <si>
    <t>Released 8/17/2015</t>
  </si>
  <si>
    <t>https://www.openfabrics.org/downloads/libiwpm/libiwpm-1.0.3rc1.tar.gz</t>
  </si>
  <si>
    <t>libiwpm-1.0.3rc1</t>
  </si>
  <si>
    <t>Updated 8/18/2015</t>
  </si>
  <si>
    <t>https://www.openfabrics.org/downloads/mstflint/mstflint-4.1.0-1.45.g1d75d01.tar.gz</t>
  </si>
  <si>
    <t>mstflint-4.0.0-1.45</t>
  </si>
  <si>
    <t>Updated 8/27/2015</t>
  </si>
  <si>
    <t>libiwpm-1.0.2</t>
  </si>
  <si>
    <t>Released 7/2/2014</t>
  </si>
  <si>
    <t>Updated 8/17/2015</t>
  </si>
  <si>
    <t>https://www.openfabrics.org/downloads/ofi/libfabric-1.1.1rc1.tar.gz</t>
  </si>
  <si>
    <t>libfabric-1.1.1 RC1</t>
  </si>
  <si>
    <t>Updated 9/10/2015</t>
  </si>
  <si>
    <t>https://www.openfabrics.org/downloads/mstflint/mstflint-4.1.0-1.46.gb1cdaf7.tar.gz</t>
  </si>
  <si>
    <t>mstflint-4.0.0-1.46</t>
  </si>
  <si>
    <t>Updated 9/6/2015</t>
  </si>
  <si>
    <t>Being removed in Kernel</t>
  </si>
  <si>
    <t>Sagi</t>
  </si>
  <si>
    <t>https://github.com/sagigrimberg/linux/tree/reg_api.3</t>
  </si>
  <si>
    <t>Memory Updates</t>
  </si>
  <si>
    <t>Developer</t>
  </si>
  <si>
    <t>Website</t>
  </si>
  <si>
    <t>Description</t>
  </si>
  <si>
    <t>https://www.openfabrics.org/downloads/verbs/libibverbs-1.2.0-rc1.tar.gz</t>
  </si>
  <si>
    <t>libibverbs-1.2.0</t>
  </si>
  <si>
    <t>Updated 9/23/2015</t>
  </si>
  <si>
    <t>https://www.openfabrics.org/downloads/ofi/libfabric-1.1.1rc2.tar.gz</t>
  </si>
  <si>
    <t>libfabric-1.1.1 RC2</t>
  </si>
  <si>
    <t>Updated 9/25/2015</t>
  </si>
  <si>
    <t>http://downloads.openfabrics.org/dapl/dapl-2.1.7.tar.gz</t>
  </si>
  <si>
    <t>dapl-2.1.7</t>
  </si>
  <si>
    <t>Updated 9/29/2015</t>
  </si>
  <si>
    <t>https://www.openfabrics.org/downloads/ofi/fabtests-1.1.1.tar.gz</t>
  </si>
  <si>
    <t>fabtests-1.1.1</t>
  </si>
  <si>
    <t>Updated 10/2/2015</t>
  </si>
  <si>
    <t>https://www.openfabrics.org/downloads/ofi/libfabric-1.1.1.tar.gz</t>
  </si>
  <si>
    <t>libfabric-1.1.1</t>
  </si>
  <si>
    <t>https://www.openfabrics.org/downloads/infinipath-psm/infinipath-psm-3.3-7_g05f6f14_open.tar.gz</t>
  </si>
  <si>
    <t>infinipath-psm-3.3-7</t>
  </si>
  <si>
    <t>Updated 10/1/2015</t>
  </si>
  <si>
    <t>libibverbs-1.2.0-rc1</t>
  </si>
  <si>
    <t>https://www.openfabrics.org/downloads/management/infiniband-diags-1.6.6.tar.gz</t>
  </si>
  <si>
    <t>infiniband-diags-1.6.6</t>
  </si>
  <si>
    <t>Updated 10/13/2015</t>
  </si>
  <si>
    <t>https://www.openfabrics.org/downloads/libiwpm/libiwpm-1.0.3.tar.gz</t>
  </si>
  <si>
    <t>libiwpm-1.0.3</t>
  </si>
  <si>
    <t>Updated 10/14/2015</t>
  </si>
  <si>
    <t>perftest-3.0-0.12</t>
  </si>
  <si>
    <t>Updated 11/4/2015</t>
  </si>
  <si>
    <t>https://www.openfabrics.org/downloads/perftest/perftest-3.0-0.12.g1132abe.tar.gz</t>
  </si>
  <si>
    <t>https://www.openfabrics.org/downloads/libocrdma/libocrdma-1.0.6.tar.gz</t>
  </si>
  <si>
    <t>libocrdma-1.0.6</t>
  </si>
  <si>
    <t>Updated 11/2/2015</t>
  </si>
  <si>
    <t>https://www.openfabrics.org/downloads/ofi/libfabric-1.2.0rc1.tar.gz</t>
  </si>
  <si>
    <t>libfabric-1.2.0rc1</t>
  </si>
  <si>
    <t>Updated 11/13/2015</t>
  </si>
  <si>
    <t>OFED 3.18-2 user package URLs</t>
  </si>
  <si>
    <t>OFED 3.18-2 package</t>
  </si>
  <si>
    <t>URL="https://www.openfabrics.org/downloads/dapl/dapl-2.1.7.tar.gz"</t>
  </si>
  <si>
    <r>
      <t>URL="https://www.openfabrics.org/downloads/</t>
    </r>
    <r>
      <rPr>
        <sz val="11"/>
        <color rgb="FFFF0000"/>
        <rFont val="Calibri"/>
        <family val="2"/>
        <scheme val="minor"/>
      </rPr>
      <t>management</t>
    </r>
    <r>
      <rPr>
        <sz val="11"/>
        <rFont val="Calibri"/>
        <family val="2"/>
        <scheme val="minor"/>
      </rPr>
      <t>/"
https://www.openfabrics.org/downloads/management/infiniband-diags-1.6.6.tar.gz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</si>
  <si>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verbs</t>
    </r>
    <r>
      <rPr>
        <sz val="11"/>
        <rFont val="Calibri"/>
        <family val="2"/>
        <scheme val="minor"/>
      </rPr>
      <t>/"
https://www.openfabrics.org/downloads/verbs/libibverbs-1.2.0.tar.gz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</si>
  <si>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libocrdma</t>
    </r>
    <r>
      <rPr>
        <sz val="11"/>
        <color theme="1"/>
        <rFont val="Calibri"/>
        <family val="2"/>
        <scheme val="minor"/>
      </rPr>
      <t>/"
https://www.openfabrics.org/downloads/libocrdma/libocrdma-1.0.6.tar.gz</t>
    </r>
  </si>
  <si>
    <r>
      <t>URL="https://www.openfabrics.org/downloads/</t>
    </r>
    <r>
      <rPr>
        <sz val="11"/>
        <color rgb="FFFF0000"/>
        <rFont val="Calibri"/>
        <family val="2"/>
        <scheme val="minor"/>
      </rPr>
      <t>mstflint</t>
    </r>
    <r>
      <rPr>
        <sz val="11"/>
        <color theme="1"/>
        <rFont val="Calibri"/>
        <family val="2"/>
        <scheme val="minor"/>
      </rPr>
      <t>"
https://www.openfabrics.org/downloads/mstflint/mstflint-4.1.0-1.46.gb1cdaf7.tar.gz</t>
    </r>
  </si>
  <si>
    <t>URL="https://www.openfabrics.org/downloads/perftest"
https://www.openfabrics.org/downloads/perftest/perftest-3.0-0.12.g1132abe.tar.gz</t>
  </si>
  <si>
    <t>Released 9/23/2015</t>
  </si>
  <si>
    <t>Released 10/14/2015</t>
  </si>
  <si>
    <t>Released 11/2/2015</t>
  </si>
  <si>
    <t>Released 9/6/2015</t>
  </si>
  <si>
    <t>Released 11/4/2015</t>
  </si>
  <si>
    <t>https://www.openfabrics.org/downloads/cxgb4/libcxgb4-1.3.6.tar.gz</t>
  </si>
  <si>
    <t>libcxgb4-1.3.6</t>
  </si>
  <si>
    <t>Updated 12/18/2015</t>
  </si>
  <si>
    <t>Released 9/29/2015</t>
  </si>
  <si>
    <t>Released 7/30/2015</t>
  </si>
  <si>
    <t>Released 10/13/2015</t>
  </si>
  <si>
    <t>Released 10/1/2015</t>
  </si>
  <si>
    <t>Status of packages for OFED 3.18-1 released on 11/24/2015</t>
  </si>
  <si>
    <r>
      <t>URL="https://www.openfabrics.org/downloads/</t>
    </r>
    <r>
      <rPr>
        <sz val="11"/>
        <color rgb="FFFF0000"/>
        <rFont val="Calibri"/>
        <family val="2"/>
        <scheme val="minor"/>
      </rPr>
      <t>ofi</t>
    </r>
    <r>
      <rPr>
        <sz val="11"/>
        <color theme="1"/>
        <rFont val="Calibri"/>
        <family val="2"/>
        <scheme val="minor"/>
      </rPr>
      <t>/"
https://www.openfabrics.org/downloads/ofi/libfabric-1.1.1.tar.gz</t>
    </r>
  </si>
  <si>
    <t>libfabric-1.2.0</t>
  </si>
  <si>
    <t>http://downloads.openfabrics.org/downloads/ofi/libfabric-1.2.0.tar.gz</t>
  </si>
  <si>
    <t>Updated 1/7/2016</t>
  </si>
  <si>
    <t>http://downloads.openfabrics.org/downloads/ofi/fabtests-1.2.0.tar.gz</t>
  </si>
  <si>
    <t>fabtests-1.2.0</t>
  </si>
  <si>
    <t>Mohammad 
Sawalha</t>
  </si>
  <si>
    <t>https://www.openfabrics.org/downloads/mstflint/mstflint-4.3.0-1.49.g9b9af70.tar.gz</t>
  </si>
  <si>
    <t>mstflint-4.0.0-1.49</t>
  </si>
  <si>
    <t>Updated 1/27/2016</t>
  </si>
  <si>
    <t>https://www.openfabrics.org/downloads/perftest/perftest-3.0-0.16.gb2f2e82.tar.gz</t>
  </si>
  <si>
    <t>perftest-3.0-0.16</t>
  </si>
  <si>
    <t>Updated 12/23/2015</t>
  </si>
  <si>
    <t>http://downloads.openfabrics.org/dapl/dapl-2.1.8.tar.gz</t>
  </si>
  <si>
    <t>dapl-2.1.8</t>
  </si>
  <si>
    <t>Updated 2/17/2016</t>
  </si>
  <si>
    <t xml:space="preserve"> perftest-3.0-0.18.gb464d59.tar.gz</t>
  </si>
  <si>
    <t>Updated 2/27/2016</t>
  </si>
  <si>
    <t>http://www.openfabrics.org/downloads/perftest/perftest-3.0-0.18.gb464d59.tar.gz</t>
  </si>
  <si>
    <t>http://www.openfabrics.org/downloads/libocrdma/libocrdma-1.0.7.tar.gz</t>
  </si>
  <si>
    <t>libocrdma-1.0.7</t>
  </si>
  <si>
    <t>Updated 3/7/2016</t>
  </si>
  <si>
    <t>http://www.openfabrics.org/downloads/verbs/libibverbs-1.2.0.tar.gz</t>
  </si>
  <si>
    <t>Updated 3/2/2016</t>
  </si>
  <si>
    <t>There are features in this not supportd in 3.18. Will not pull into 3.18-2. Vlad to review with Doug Ledford. 3/14/2016</t>
  </si>
  <si>
    <t>http://downloads.openfabrics.org/downloads/infinipath-psm/infinipath-psm-3.3-19_g67c0807_open.tar.gz</t>
  </si>
  <si>
    <t>infinipath-psm-3.3-19</t>
  </si>
  <si>
    <t>Updated 3/16/2016</t>
  </si>
  <si>
    <t>Henry R Estela</t>
  </si>
  <si>
    <t>http://www.openfabrics.org/downloads/rdmacm/ibacm-1.2.0.tar.gz</t>
  </si>
  <si>
    <t>ibacm-1.2.0</t>
  </si>
  <si>
    <t>Updated 3/18/2016</t>
  </si>
  <si>
    <t>http://www.openfabrics.org/downloads/rdmacm/librdmacm-1.1.0.tar.gz</t>
  </si>
  <si>
    <t>librdmacm-1.1.0</t>
  </si>
  <si>
    <t>http://www.openfabrics.org/downloads/mstflint/mstflint-4.3.0.tar.gz</t>
  </si>
  <si>
    <t>mstflint-4.3.0</t>
  </si>
  <si>
    <t>Updated 4/19/2016</t>
  </si>
  <si>
    <t>dapl-2.1.9</t>
  </si>
  <si>
    <t>http://www.openfabrics.org/downloads/dapl/dapl-2.1.9.tar.gz</t>
  </si>
  <si>
    <t>Updated 4/14/2016</t>
  </si>
  <si>
    <t>http://www.openfabrics.org/downloads/libocrdma/libocrdma-1.0.8.tar.gz</t>
  </si>
  <si>
    <t>libocrdma-1.0.8</t>
  </si>
  <si>
    <t>Updated 4/13/2016</t>
  </si>
  <si>
    <t>http://www.openfabrics.org/downloads/rdmacm/ibacm-1.2.1.tar.gz</t>
  </si>
  <si>
    <t>ibacm-1.2.1</t>
  </si>
  <si>
    <t>Updated 4/12/2016</t>
  </si>
  <si>
    <t>https://github.com/ofiwg/libfabric/releases/download/v1.3.0/libfabric-1.3.0.tar.gz</t>
  </si>
  <si>
    <t>libfabric-1.3.0</t>
  </si>
  <si>
    <t>Updated 4/11/2016</t>
  </si>
  <si>
    <t>https://github.com/ofiwg/fabtests/releases/download/v1.3.0/fabtests-1.3.0.tar.gz</t>
  </si>
  <si>
    <t>fabtests-1.3.0</t>
  </si>
  <si>
    <t>dapl-2.1.9-2</t>
  </si>
  <si>
    <t>http://downloads.openfabrics.org/dapl/dapl-2.1.9.tar.gz</t>
  </si>
  <si>
    <t>Updated 5/3/2016</t>
  </si>
  <si>
    <t>ibpd-1.0.0-3</t>
  </si>
  <si>
    <t>Updated 4/28/2016</t>
  </si>
  <si>
    <t>http://www.openfabrics.org/downloads/ibpd/ibpd-1.0.0-3.tar.gz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</si>
</sst>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6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Fill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0" fillId="0" borderId="1" xfId="0" applyBorder="1" applyAlignment="1">
      <alignment wrapText="1"/>
    </xf>
    <xf numFmtId="14" fontId="0" fillId="0" borderId="0" xfId="0" applyNumberForma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5" borderId="0" xfId="0" applyFill="1" applyAlignment="1">
      <alignment vertical="top"/>
    </xf>
    <xf numFmtId="0" fontId="0" fillId="5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3" fillId="0" borderId="0" xfId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3" fillId="0" borderId="0" xfId="1"/>
    <xf numFmtId="0" fontId="5" fillId="0" borderId="1" xfId="0" applyFont="1" applyFill="1" applyBorder="1" applyAlignment="1">
      <alignment vertical="top"/>
    </xf>
    <xf numFmtId="14" fontId="3" fillId="0" borderId="0" xfId="1" applyNumberFormat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3" fillId="0" borderId="1" xfId="1" applyFill="1" applyBorder="1" applyAlignment="1">
      <alignment vertical="top" wrapText="1"/>
    </xf>
    <xf numFmtId="0" fontId="3" fillId="0" borderId="1" xfId="1" applyBorder="1" applyAlignment="1">
      <alignment vertical="top"/>
    </xf>
    <xf numFmtId="0" fontId="3" fillId="0" borderId="0" xfId="1" applyNumberFormat="1" applyAlignment="1">
      <alignment vertical="top"/>
    </xf>
    <xf numFmtId="0" fontId="9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/>
    <xf numFmtId="0" fontId="8" fillId="0" borderId="1" xfId="1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0" fillId="0" borderId="0" xfId="0" applyAlignment="1">
      <alignment wrapText="1"/>
    </xf>
    <xf numFmtId="0" fontId="3" fillId="0" borderId="1" xfId="1" applyBorder="1"/>
    <xf numFmtId="0" fontId="9" fillId="0" borderId="0" xfId="0" applyFont="1" applyFill="1" applyAlignment="1">
      <alignment vertical="top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3" fillId="0" borderId="1" xfId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3" fillId="0" borderId="0" xfId="1" applyAlignment="1">
      <alignment vertical="center"/>
    </xf>
    <xf numFmtId="0" fontId="2" fillId="5" borderId="0" xfId="0" applyFont="1" applyFill="1" applyAlignment="1">
      <alignment vertical="top"/>
    </xf>
    <xf numFmtId="0" fontId="9" fillId="5" borderId="1" xfId="0" applyFont="1" applyFill="1" applyBorder="1" applyAlignment="1">
      <alignment vertical="center"/>
    </xf>
    <xf numFmtId="0" fontId="2" fillId="0" borderId="0" xfId="0" applyFont="1" applyFill="1" applyAlignment="1">
      <alignment vertical="top"/>
    </xf>
    <xf numFmtId="164" fontId="0" fillId="5" borderId="0" xfId="0" applyNumberFormat="1" applyFill="1" applyAlignment="1">
      <alignment vertical="top"/>
    </xf>
    <xf numFmtId="0" fontId="0" fillId="0" borderId="1" xfId="0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1" applyFill="1" applyBorder="1" applyAlignment="1">
      <alignment vertical="center"/>
    </xf>
    <xf numFmtId="164" fontId="0" fillId="7" borderId="1" xfId="0" applyNumberFormat="1" applyFill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8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164" fontId="9" fillId="0" borderId="1" xfId="0" applyNumberFormat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164" fontId="0" fillId="5" borderId="0" xfId="0" applyNumberFormat="1" applyFill="1" applyAlignment="1">
      <alignment horizontal="left" vertical="top"/>
    </xf>
    <xf numFmtId="0" fontId="2" fillId="3" borderId="1" xfId="0" applyFont="1" applyFill="1" applyBorder="1" applyAlignment="1">
      <alignment vertical="top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0" xfId="1" applyAlignment="1">
      <alignment wrapText="1"/>
    </xf>
    <xf numFmtId="0" fontId="3" fillId="0" borderId="0" xfId="1" applyNumberFormat="1" applyAlignment="1">
      <alignment vertical="top" wrapText="1"/>
    </xf>
    <xf numFmtId="0" fontId="3" fillId="0" borderId="0" xfId="1" applyAlignment="1">
      <alignment vertical="top" wrapText="1"/>
    </xf>
    <xf numFmtId="14" fontId="9" fillId="0" borderId="1" xfId="0" applyNumberFormat="1" applyFont="1" applyFill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164" fontId="12" fillId="3" borderId="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9" fillId="3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4147"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ill>
        <patternFill>
          <bgColor rgb="FFCCFFFF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FF0066"/>
      </font>
      <fill>
        <patternFill>
          <bgColor rgb="FF00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FF0066"/>
      </font>
      <fill>
        <patternFill>
          <bgColor rgb="FF00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FF0066"/>
      </font>
      <fill>
        <patternFill>
          <bgColor rgb="FF00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FF0066"/>
      </font>
      <fill>
        <patternFill>
          <bgColor rgb="FF00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FF0066"/>
      </font>
      <fill>
        <patternFill>
          <bgColor rgb="FF00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FF0066"/>
      </font>
      <fill>
        <patternFill>
          <bgColor rgb="FF00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FFC0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  <fill>
        <patternFill>
          <bgColor rgb="FFFFCCFF"/>
        </patternFill>
      </fill>
    </dxf>
    <dxf>
      <font>
        <b/>
        <i val="0"/>
        <color rgb="FF0000FF"/>
      </font>
      <fill>
        <patternFill>
          <bgColor rgb="FFCCFFFF"/>
        </patternFill>
      </fill>
    </dxf>
    <dxf>
      <font>
        <b/>
        <i val="0"/>
        <color rgb="FF008000"/>
      </font>
      <fill>
        <patternFill>
          <bgColor rgb="FFCCFF99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rgb="FFFFCCFF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FF00"/>
      <color rgb="FF0000FF"/>
      <color rgb="FFFF0066"/>
      <color rgb="FFCCFFFF"/>
      <color rgb="FFFFCCFF"/>
      <color rgb="FFCC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enfabrics.org/downloads/dapl/dapl-2.0.41.tar.gz" TargetMode="External"/><Relationship Id="rId2" Type="http://schemas.openxmlformats.org/officeDocument/2006/relationships/hyperlink" Target="https://www.openfabrics.org/downloads/libocrdma/libocrdma-1.0.2.tar.gz" TargetMode="External"/><Relationship Id="rId1" Type="http://schemas.openxmlformats.org/officeDocument/2006/relationships/hyperlink" Target="http://www.openfabrics.org/downloads/cxgb4/libcxgb4-1.3.3.tar.gz" TargetMode="Externa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enfabrics.org/downloads/dapl/dapl-2.0.41.tar.gz" TargetMode="External"/><Relationship Id="rId2" Type="http://schemas.openxmlformats.org/officeDocument/2006/relationships/hyperlink" Target="https://www.openfabrics.org/downloads/libocrdma/libocrdma-1.0.2.tar.gz" TargetMode="External"/><Relationship Id="rId1" Type="http://schemas.openxmlformats.org/officeDocument/2006/relationships/hyperlink" Target="http://www.openfabrics.org/downloads/cxgb4/libcxgb4-1.3.3.tar.gz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https://www.openfabrics.org/downloads/dapl/dapl-2.0.42.tar.gz" TargetMode="External"/><Relationship Id="rId7" Type="http://schemas.openxmlformats.org/officeDocument/2006/relationships/hyperlink" Target="https://www.openfabrics.org/downloads/ibutils/ibutils-1.5.7-0.2.gbd7e502.tar.gz" TargetMode="External"/><Relationship Id="rId2" Type="http://schemas.openxmlformats.org/officeDocument/2006/relationships/hyperlink" Target="https://www.openfabrics.org/downloads/libocrdma/libocrdma-1.0.2.tar.gz" TargetMode="External"/><Relationship Id="rId1" Type="http://schemas.openxmlformats.org/officeDocument/2006/relationships/hyperlink" Target="http://www.openfabrics.org/downloads/cxgb4/libcxgb4-1.3.3.tar.gz" TargetMode="External"/><Relationship Id="rId6" Type="http://schemas.openxmlformats.org/officeDocument/2006/relationships/hyperlink" Target="http://www.openfabrics.org/downloads/perftest/perftest-2.2-0.16.g8406133.tar.gz" TargetMode="External"/><Relationship Id="rId5" Type="http://schemas.openxmlformats.org/officeDocument/2006/relationships/hyperlink" Target="http://www.openfabrics.org/downloads/mstflint/mstflint-3.6.0-1.8.g7d4dede.tar.gz" TargetMode="External"/><Relationship Id="rId4" Type="http://schemas.openxmlformats.org/officeDocument/2006/relationships/hyperlink" Target="https://www.openfabrics.org/downloads/ibutils/ibutils-1.5.7.1-0.7.g983f465.tar.gz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https://www.openfabrics.org/downloads/dapl/dapl-2.0.42.tar.gz" TargetMode="External"/><Relationship Id="rId7" Type="http://schemas.openxmlformats.org/officeDocument/2006/relationships/hyperlink" Target="https://www.openfabrics.org/downloads/ibutils/ibutils-1.5.7-0.2.gbd7e502.tar.gz" TargetMode="External"/><Relationship Id="rId2" Type="http://schemas.openxmlformats.org/officeDocument/2006/relationships/hyperlink" Target="https://www.openfabrics.org/downloads/libocrdma/libocrdma-1.0.2.tar.gz" TargetMode="External"/><Relationship Id="rId1" Type="http://schemas.openxmlformats.org/officeDocument/2006/relationships/hyperlink" Target="http://www.openfabrics.org/downloads/cxgb4/libcxgb4-1.3.3.tar.gz" TargetMode="External"/><Relationship Id="rId6" Type="http://schemas.openxmlformats.org/officeDocument/2006/relationships/hyperlink" Target="https://www.openfabrics.org/downloads/perftest/perftest-2.2-0.17.g5eba807.tar.gz" TargetMode="External"/><Relationship Id="rId5" Type="http://schemas.openxmlformats.org/officeDocument/2006/relationships/hyperlink" Target="http://www.openfabrics.org/downloads/mstflint/mstflint-3.6.0-1.8.g7d4dede.tar.gz" TargetMode="External"/><Relationship Id="rId4" Type="http://schemas.openxmlformats.org/officeDocument/2006/relationships/hyperlink" Target="https://www.openfabrics.org/downloads/ibutils/ibutils-1.5.7.1-0.7.g983f465.tar.gz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printerSettings" Target="../printerSettings/printerSettings14.bin"/><Relationship Id="rId2" Type="http://schemas.openxmlformats.org/officeDocument/2006/relationships/hyperlink" Target="https://www.openfabrics.org/downloads/cxgb4/libcxgb4-1.3.4.tar.gz" TargetMode="External"/><Relationship Id="rId1" Type="http://schemas.openxmlformats.org/officeDocument/2006/relationships/hyperlink" Target="https://www.openfabrics.org/downloads/libocrdma/libocrdma-1.0.2.tar.gz" TargetMode="External"/><Relationship Id="rId6" Type="http://schemas.openxmlformats.org/officeDocument/2006/relationships/hyperlink" Target="https://www.openfabrics.org/downloads/perftest/perftest-2.2-0.19.g1fec59d.tar.gz" TargetMode="External"/><Relationship Id="rId5" Type="http://schemas.openxmlformats.org/officeDocument/2006/relationships/hyperlink" Target="https://www.openfabrics.org/downloads/mstflint/mstflint-3.7.0-1.10.gdf7ec73.tar.gz" TargetMode="Externa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comments" Target="../comments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ibacm-1.0.9.tar.gz" TargetMode="External"/><Relationship Id="rId2" Type="http://schemas.openxmlformats.org/officeDocument/2006/relationships/hyperlink" Target="https://www.openfabrics.org/downloads/cxgb4/libcxgb4-1.3.4.tar.gz" TargetMode="External"/><Relationship Id="rId1" Type="http://schemas.openxmlformats.org/officeDocument/2006/relationships/hyperlink" Target="https://www.openfabrics.org/downloads/libocrdma/libocrdma-1.0.2.tar.gz" TargetMode="External"/><Relationship Id="rId6" Type="http://schemas.openxmlformats.org/officeDocument/2006/relationships/hyperlink" Target="https://www.openfabrics.org/downloads/perftest/perftest-2.2-0.19.g1fec59d.tar.gz" TargetMode="External"/><Relationship Id="rId5" Type="http://schemas.openxmlformats.org/officeDocument/2006/relationships/hyperlink" Target="https://www.openfabrics.org/downloads/mstflint/mstflint-3.7.0-1.10.gdf7ec73.tar.gz" TargetMode="External"/><Relationship Id="rId10" Type="http://schemas.openxmlformats.org/officeDocument/2006/relationships/comments" Target="../comments4.xm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vmlDrawing" Target="../drawings/vmlDrawing4.v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rdmacm/librdmacm-1.0.19.tar.gz" TargetMode="Externa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ibacm-1.0.9.tar.gz" TargetMode="External"/><Relationship Id="rId12" Type="http://schemas.openxmlformats.org/officeDocument/2006/relationships/comments" Target="../comments5.xml"/><Relationship Id="rId2" Type="http://schemas.openxmlformats.org/officeDocument/2006/relationships/hyperlink" Target="https://www.openfabrics.org/downloads/cxgb4/libcxgb4-1.3.4.tar.gz" TargetMode="External"/><Relationship Id="rId1" Type="http://schemas.openxmlformats.org/officeDocument/2006/relationships/hyperlink" Target="https://www.openfabrics.org/downloads/libocrdma/libocrdma-1.0.3.tar.gz" TargetMode="External"/><Relationship Id="rId6" Type="http://schemas.openxmlformats.org/officeDocument/2006/relationships/hyperlink" Target="https://www.openfabrics.org/downloads/perftest/perftest-2.2-0.19.g1fec59d.tar.gz" TargetMode="External"/><Relationship Id="rId11" Type="http://schemas.openxmlformats.org/officeDocument/2006/relationships/vmlDrawing" Target="../drawings/vmlDrawing5.vml"/><Relationship Id="rId5" Type="http://schemas.openxmlformats.org/officeDocument/2006/relationships/hyperlink" Target="https://www.openfabrics.org/downloads/mstflint/mstflint-3.7.0-1.10.gdf7ec73.tar.gz" TargetMode="External"/><Relationship Id="rId10" Type="http://schemas.openxmlformats.org/officeDocument/2006/relationships/printerSettings" Target="../printerSettings/printerSettings16.bin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hyperlink" Target="https://www.openfabrics.org/downloads/management/opensm-3.3.18.tar.gz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rdmacm/librdmacm-1.0.19.tar.gz" TargetMode="External"/><Relationship Id="rId13" Type="http://schemas.openxmlformats.org/officeDocument/2006/relationships/vmlDrawing" Target="../drawings/vmlDrawing6.vm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ibacm-1.0.9.tar.gz" TargetMode="External"/><Relationship Id="rId12" Type="http://schemas.openxmlformats.org/officeDocument/2006/relationships/printerSettings" Target="../printerSettings/printerSettings17.bin"/><Relationship Id="rId2" Type="http://schemas.openxmlformats.org/officeDocument/2006/relationships/hyperlink" Target="https://www.openfabrics.org/downloads/cxgb4/libcxgb4-1.3.5.tar.gz" TargetMode="External"/><Relationship Id="rId1" Type="http://schemas.openxmlformats.org/officeDocument/2006/relationships/hyperlink" Target="https://www.openfabrics.org/downloads/libocrdma/libocrdma-1.0.3.tar.gz" TargetMode="External"/><Relationship Id="rId6" Type="http://schemas.openxmlformats.org/officeDocument/2006/relationships/hyperlink" Target="https://www.openfabrics.org/downloads/perftest/perftest-2.2-0.19.g1fec59d.tar.gz" TargetMode="External"/><Relationship Id="rId11" Type="http://schemas.openxmlformats.org/officeDocument/2006/relationships/hyperlink" Target="https://www.openfabrics.org/downloads/libipathverbs/libipathverbs-1.3.tar.gz" TargetMode="External"/><Relationship Id="rId5" Type="http://schemas.openxmlformats.org/officeDocument/2006/relationships/hyperlink" Target="https://www.openfabrics.org/downloads/mstflint/mstflint-3.7.0-1.10.gdf7ec73.tar.gz" TargetMode="External"/><Relationship Id="rId10" Type="http://schemas.openxmlformats.org/officeDocument/2006/relationships/hyperlink" Target="https://www.openfabrics.org/downloads/dapl/dapl-2.1.0.tar.gz" TargetMode="Externa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hyperlink" Target="https://www.openfabrics.org/downloads/management/opensm-3.3.18.tar.gz" TargetMode="External"/><Relationship Id="rId14" Type="http://schemas.openxmlformats.org/officeDocument/2006/relationships/comments" Target="../comments6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opensm-3.3.18.tar.gz" TargetMode="External"/><Relationship Id="rId13" Type="http://schemas.openxmlformats.org/officeDocument/2006/relationships/comments" Target="../comments7.xm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librdmacm-1.0.19.1.tar.gz" TargetMode="External"/><Relationship Id="rId12" Type="http://schemas.openxmlformats.org/officeDocument/2006/relationships/vmlDrawing" Target="../drawings/vmlDrawing7.vml"/><Relationship Id="rId2" Type="http://schemas.openxmlformats.org/officeDocument/2006/relationships/hyperlink" Target="https://www.openfabrics.org/downloads/cxgb4/libcxgb4-1.3.5.tar.gz" TargetMode="External"/><Relationship Id="rId1" Type="http://schemas.openxmlformats.org/officeDocument/2006/relationships/hyperlink" Target="https://www.openfabrics.org/downloads/libocrdma/libocrdma-1.0.3.tar.gz" TargetMode="External"/><Relationship Id="rId6" Type="http://schemas.openxmlformats.org/officeDocument/2006/relationships/hyperlink" Target="https://www.openfabrics.org/downloads/rdmacm/ibacm-1.0.9.tar.gz" TargetMode="External"/><Relationship Id="rId11" Type="http://schemas.openxmlformats.org/officeDocument/2006/relationships/printerSettings" Target="../printerSettings/printerSettings18.bin"/><Relationship Id="rId5" Type="http://schemas.openxmlformats.org/officeDocument/2006/relationships/hyperlink" Target="https://www.openfabrics.org/downloads/perftest/perftest-2.3-0.12.gcb5b746.tar.gz" TargetMode="External"/><Relationship Id="rId10" Type="http://schemas.openxmlformats.org/officeDocument/2006/relationships/hyperlink" Target="https://www.openfabrics.org/downloads/libipathverbs/libipathverbs-1.3.tar.gz" TargetMode="Externa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hyperlink" Target="https://www.openfabrics.org/downloads/dapl/dapl-2.1.1.tar.gz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opensm-3.3.18.tar.gz" TargetMode="External"/><Relationship Id="rId13" Type="http://schemas.openxmlformats.org/officeDocument/2006/relationships/hyperlink" Target="https://www.openfabrics.org/downloads/mstflint/mstflint-3.7.0-1.18.gcdb9f80.tar.gz" TargetMode="Externa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librdmacm-1.0.19.1.tar.gz" TargetMode="External"/><Relationship Id="rId12" Type="http://schemas.openxmlformats.org/officeDocument/2006/relationships/hyperlink" Target="https://www.openfabrics.org/downloads/libibscif/libibscif-1.0.0.tar.gz" TargetMode="External"/><Relationship Id="rId2" Type="http://schemas.openxmlformats.org/officeDocument/2006/relationships/hyperlink" Target="https://www.openfabrics.org/downloads/cxgb4/libcxgb4-1.3.5.tar.gz" TargetMode="External"/><Relationship Id="rId16" Type="http://schemas.openxmlformats.org/officeDocument/2006/relationships/comments" Target="../comments8.xml"/><Relationship Id="rId1" Type="http://schemas.openxmlformats.org/officeDocument/2006/relationships/hyperlink" Target="https://www.openfabrics.org/downloads/libocrdma/libocrdma-1.0.3.tar.gz" TargetMode="External"/><Relationship Id="rId6" Type="http://schemas.openxmlformats.org/officeDocument/2006/relationships/hyperlink" Target="https://www.openfabrics.org/downloads/rdmacm/ibacm-1.0.9.tar.gz" TargetMode="External"/><Relationship Id="rId11" Type="http://schemas.openxmlformats.org/officeDocument/2006/relationships/hyperlink" Target="https://www.openfabrics.org/downloads/ibpd/ibpd-1.0.0-2.tar.gz" TargetMode="External"/><Relationship Id="rId5" Type="http://schemas.openxmlformats.org/officeDocument/2006/relationships/hyperlink" Target="https://www.openfabrics.org/downloads/perftest/perftest-2.3-0.12.gcb5b746.tar.gz" TargetMode="External"/><Relationship Id="rId15" Type="http://schemas.openxmlformats.org/officeDocument/2006/relationships/vmlDrawing" Target="../drawings/vmlDrawing8.vml"/><Relationship Id="rId10" Type="http://schemas.openxmlformats.org/officeDocument/2006/relationships/hyperlink" Target="https://www.openfabrics.org/downloads/libipathverbs/libipathverbs-1.3.tar.gz" TargetMode="Externa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hyperlink" Target="https://www.openfabrics.org/downloads/dapl/dapl-2.1.2.tar.gz" TargetMode="External"/><Relationship Id="rId14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opensm-3.3.18.tar.gz" TargetMode="External"/><Relationship Id="rId13" Type="http://schemas.openxmlformats.org/officeDocument/2006/relationships/hyperlink" Target="https://www.openfabrics.org/downloads/mstflint/mstflint-3.7.0-1.18.gcdb9f80.tar.gz" TargetMode="Externa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librdmacm-1.0.19.1.tar.gz" TargetMode="External"/><Relationship Id="rId12" Type="http://schemas.openxmlformats.org/officeDocument/2006/relationships/hyperlink" Target="https://www.openfabrics.org/downloads/libibscif/libibscif-1.0.0.tar.gz" TargetMode="External"/><Relationship Id="rId2" Type="http://schemas.openxmlformats.org/officeDocument/2006/relationships/hyperlink" Target="https://www.openfabrics.org/downloads/cxgb4/libcxgb4-1.3.5.tar.gz" TargetMode="External"/><Relationship Id="rId16" Type="http://schemas.openxmlformats.org/officeDocument/2006/relationships/comments" Target="../comments9.xml"/><Relationship Id="rId1" Type="http://schemas.openxmlformats.org/officeDocument/2006/relationships/hyperlink" Target="https://www.openfabrics.org/downloads/libocrdma/libocrdma-1.0.3.tar.gz" TargetMode="External"/><Relationship Id="rId6" Type="http://schemas.openxmlformats.org/officeDocument/2006/relationships/hyperlink" Target="https://www.openfabrics.org/downloads/rdmacm/ibacm-1.0.9.tar.gz" TargetMode="External"/><Relationship Id="rId11" Type="http://schemas.openxmlformats.org/officeDocument/2006/relationships/hyperlink" Target="https://www.openfabrics.org/downloads/ibpd/ibpd-1.0.0-2.tar.gz" TargetMode="External"/><Relationship Id="rId5" Type="http://schemas.openxmlformats.org/officeDocument/2006/relationships/hyperlink" Target="https://www.openfabrics.org/downloads/perftest/perftest-2.3-0.12.gcb5b746.tar.gz" TargetMode="External"/><Relationship Id="rId15" Type="http://schemas.openxmlformats.org/officeDocument/2006/relationships/vmlDrawing" Target="../drawings/vmlDrawing9.vml"/><Relationship Id="rId10" Type="http://schemas.openxmlformats.org/officeDocument/2006/relationships/hyperlink" Target="https://www.openfabrics.org/downloads/libipathverbs/libipathverbs-1.3.tar.gz" TargetMode="Externa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hyperlink" Target="https://www.openfabrics.org/downloads/dapl/dapl-2.1.2.tar.gz" TargetMode="External"/><Relationship Id="rId1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opensm-3.3.18.tar.gz" TargetMode="External"/><Relationship Id="rId13" Type="http://schemas.openxmlformats.org/officeDocument/2006/relationships/hyperlink" Target="https://www.openfabrics.org/downloads/mstflint/mstflint-3.7.1-1.22.g4354a45.tar.gz" TargetMode="Externa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librdmacm-1.0.19.1.tar.gz" TargetMode="External"/><Relationship Id="rId12" Type="http://schemas.openxmlformats.org/officeDocument/2006/relationships/hyperlink" Target="https://www.openfabrics.org/downloads/libibscif/libibscif-1.0.0.tar.gz" TargetMode="External"/><Relationship Id="rId17" Type="http://schemas.openxmlformats.org/officeDocument/2006/relationships/comments" Target="../comments10.xml"/><Relationship Id="rId2" Type="http://schemas.openxmlformats.org/officeDocument/2006/relationships/hyperlink" Target="https://www.openfabrics.org/downloads/cxgb4/libcxgb4-1.3.5.tar.gz" TargetMode="External"/><Relationship Id="rId16" Type="http://schemas.openxmlformats.org/officeDocument/2006/relationships/vmlDrawing" Target="../drawings/vmlDrawing10.vml"/><Relationship Id="rId1" Type="http://schemas.openxmlformats.org/officeDocument/2006/relationships/hyperlink" Target="https://www.openfabrics.org/downloads/libocrdma/libocrdma-1.0.3.tar.gz" TargetMode="External"/><Relationship Id="rId6" Type="http://schemas.openxmlformats.org/officeDocument/2006/relationships/hyperlink" Target="https://www.openfabrics.org/downloads/rdmacm/ibacm-1.0.9.tar.gz" TargetMode="External"/><Relationship Id="rId11" Type="http://schemas.openxmlformats.org/officeDocument/2006/relationships/hyperlink" Target="https://www.openfabrics.org/downloads/ibpd/ibpd-1.0.0-2.tar.gz" TargetMode="External"/><Relationship Id="rId5" Type="http://schemas.openxmlformats.org/officeDocument/2006/relationships/hyperlink" Target="https://www.openfabrics.org/downloads/perftest/perftest-2.3-0.12.gcb5b746.tar.gz" TargetMode="External"/><Relationship Id="rId15" Type="http://schemas.openxmlformats.org/officeDocument/2006/relationships/printerSettings" Target="../printerSettings/printerSettings21.bin"/><Relationship Id="rId10" Type="http://schemas.openxmlformats.org/officeDocument/2006/relationships/hyperlink" Target="https://www.openfabrics.org/downloads/libipathverbs/libipathverbs-1.3.tar.gz" TargetMode="Externa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hyperlink" Target="https://www.openfabrics.org/downloads/dapl/dapl-2.1.2.tar.gz" TargetMode="External"/><Relationship Id="rId14" Type="http://schemas.openxmlformats.org/officeDocument/2006/relationships/hyperlink" Target="https://www.openfabrics.org/downloads/infinipath-psm/infinipath-psm-3.3-2_g6f42cdb_open.tar.gz" TargetMode="Externa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opensm-3.3.18.tar.gz" TargetMode="External"/><Relationship Id="rId13" Type="http://schemas.openxmlformats.org/officeDocument/2006/relationships/hyperlink" Target="https://www.openfabrics.org/downloads/mstflint/mstflint-3.7.1-1.22.g4354a45.tar.gz" TargetMode="External"/><Relationship Id="rId3" Type="http://schemas.openxmlformats.org/officeDocument/2006/relationships/hyperlink" Target="http://www.openfabrics.org/downloads/verbs/libibverbs-1.1.8.tar.gz" TargetMode="External"/><Relationship Id="rId7" Type="http://schemas.openxmlformats.org/officeDocument/2006/relationships/hyperlink" Target="https://www.openfabrics.org/downloads/rdmacm/librdmacm-1.0.19.1.tar.gz" TargetMode="External"/><Relationship Id="rId12" Type="http://schemas.openxmlformats.org/officeDocument/2006/relationships/hyperlink" Target="https://www.openfabrics.org/downloads/libibscif/libibscif-1.0.0.tar.gz" TargetMode="External"/><Relationship Id="rId17" Type="http://schemas.openxmlformats.org/officeDocument/2006/relationships/comments" Target="../comments11.xml"/><Relationship Id="rId2" Type="http://schemas.openxmlformats.org/officeDocument/2006/relationships/hyperlink" Target="https://www.openfabrics.org/downloads/cxgb4/libcxgb4-1.3.5.tar.gz" TargetMode="External"/><Relationship Id="rId16" Type="http://schemas.openxmlformats.org/officeDocument/2006/relationships/vmlDrawing" Target="../drawings/vmlDrawing11.vml"/><Relationship Id="rId1" Type="http://schemas.openxmlformats.org/officeDocument/2006/relationships/hyperlink" Target="https://www.openfabrics.org/downloads/libocrdma/libocrdma-1.0.4.tar.gz" TargetMode="External"/><Relationship Id="rId6" Type="http://schemas.openxmlformats.org/officeDocument/2006/relationships/hyperlink" Target="https://www.openfabrics.org/downloads/rdmacm/ibacm-1.0.9.tar.gz" TargetMode="External"/><Relationship Id="rId11" Type="http://schemas.openxmlformats.org/officeDocument/2006/relationships/hyperlink" Target="https://www.openfabrics.org/downloads/ibpd/ibpd-1.0.0-2.tar.gz" TargetMode="External"/><Relationship Id="rId5" Type="http://schemas.openxmlformats.org/officeDocument/2006/relationships/hyperlink" Target="https://www.openfabrics.org/downloads/perftest/perftest-2.3-0.12.gcb5b746.tar.gz" TargetMode="External"/><Relationship Id="rId15" Type="http://schemas.openxmlformats.org/officeDocument/2006/relationships/printerSettings" Target="../printerSettings/printerSettings22.bin"/><Relationship Id="rId10" Type="http://schemas.openxmlformats.org/officeDocument/2006/relationships/hyperlink" Target="https://www.openfabrics.org/downloads/libipathverbs/libipathverbs-1.3.tar.gz" TargetMode="External"/><Relationship Id="rId4" Type="http://schemas.openxmlformats.org/officeDocument/2006/relationships/hyperlink" Target="http://www.openfabrics.org/downloads/mlx4/libmlx4-1.0.6.tar.gz" TargetMode="External"/><Relationship Id="rId9" Type="http://schemas.openxmlformats.org/officeDocument/2006/relationships/hyperlink" Target="https://www.openfabrics.org/downloads/dapl/dapl-2.1.2.tar.gz" TargetMode="External"/><Relationship Id="rId14" Type="http://schemas.openxmlformats.org/officeDocument/2006/relationships/hyperlink" Target="https://www.openfabrics.org/downloads/infinipath-psm/infinipath-psm-3.3-2_g6f42cdb_open.tar.gz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2.vml"/><Relationship Id="rId3" Type="http://schemas.openxmlformats.org/officeDocument/2006/relationships/hyperlink" Target="https://www.openfabrics.org/downloads/dapl/dapl-2.1.3.tar.gz" TargetMode="External"/><Relationship Id="rId7" Type="http://schemas.openxmlformats.org/officeDocument/2006/relationships/printerSettings" Target="../printerSettings/printerSettings23.bin"/><Relationship Id="rId2" Type="http://schemas.openxmlformats.org/officeDocument/2006/relationships/hyperlink" Target="https://www.openfabrics.org/downloads/management/libibumad-1.3.10.1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perftest/perftest-2.4-0.8.gd3c2b22.tar.gz" TargetMode="External"/><Relationship Id="rId5" Type="http://schemas.openxmlformats.org/officeDocument/2006/relationships/hyperlink" Target="https://www.openfabrics.org/downloads/mstflint/mstflint-3.8.0-1.27.gf3d39b6.tar.gz" TargetMode="External"/><Relationship Id="rId4" Type="http://schemas.openxmlformats.org/officeDocument/2006/relationships/hyperlink" Target="https://www.openfabrics.org/downloads/mlx5/libmlx5-1.0.2.tar.gz" TargetMode="External"/><Relationship Id="rId9" Type="http://schemas.openxmlformats.org/officeDocument/2006/relationships/comments" Target="../comments12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hyperlink" Target="https://www.openfabrics.org/downloads/mlx5/libmlx5-1.0.2.tar.gz" TargetMode="External"/><Relationship Id="rId7" Type="http://schemas.openxmlformats.org/officeDocument/2006/relationships/hyperlink" Target="https://www.openfabrics.org/downloads/libocrdma/libocrdma-1.0.5.tar.gz" TargetMode="External"/><Relationship Id="rId2" Type="http://schemas.openxmlformats.org/officeDocument/2006/relationships/hyperlink" Target="https://www.openfabrics.org/downloads/management/libibumad-1.3.10.1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dapl/dapl-2.1.3.tar.gz" TargetMode="External"/><Relationship Id="rId5" Type="http://schemas.openxmlformats.org/officeDocument/2006/relationships/hyperlink" Target="https://www.openfabrics.org/downloads/perftest/perftest-2.4-0.8.gd3c2b22.tar.gz" TargetMode="External"/><Relationship Id="rId10" Type="http://schemas.openxmlformats.org/officeDocument/2006/relationships/comments" Target="../comments13.xml"/><Relationship Id="rId4" Type="http://schemas.openxmlformats.org/officeDocument/2006/relationships/hyperlink" Target="https://www.openfabrics.org/downloads/mstflint/mstflint-3.8.0-1.27.gf3d39b6.tar.gz" TargetMode="External"/><Relationship Id="rId9" Type="http://schemas.openxmlformats.org/officeDocument/2006/relationships/vmlDrawing" Target="../drawings/vmlDrawing13.v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s.openfabrics.org/downloads/srptools/srptools-1.0.3.tar.gz" TargetMode="External"/><Relationship Id="rId3" Type="http://schemas.openxmlformats.org/officeDocument/2006/relationships/hyperlink" Target="https://www.openfabrics.org/downloads/mlx5/libmlx5-1.0.2.tar.gz" TargetMode="External"/><Relationship Id="rId7" Type="http://schemas.openxmlformats.org/officeDocument/2006/relationships/hyperlink" Target="https://www.openfabrics.org/downloads/libocrdma/libocrdma-1.0.5.tar.gz" TargetMode="External"/><Relationship Id="rId2" Type="http://schemas.openxmlformats.org/officeDocument/2006/relationships/hyperlink" Target="https://www.openfabrics.org/downloads/management/libibumad-1.3.10.1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dapl/dapl-2.1.3.tar.gz" TargetMode="External"/><Relationship Id="rId11" Type="http://schemas.openxmlformats.org/officeDocument/2006/relationships/comments" Target="../comments14.xml"/><Relationship Id="rId5" Type="http://schemas.openxmlformats.org/officeDocument/2006/relationships/hyperlink" Target="https://www.openfabrics.org/downloads/perftest/perftest-2.4-0.8.gd3c2b22.tar.gz" TargetMode="External"/><Relationship Id="rId10" Type="http://schemas.openxmlformats.org/officeDocument/2006/relationships/vmlDrawing" Target="../drawings/vmlDrawing14.vml"/><Relationship Id="rId4" Type="http://schemas.openxmlformats.org/officeDocument/2006/relationships/hyperlink" Target="https://www.openfabrics.org/downloads/mstflint/mstflint-3.8.0-1.27.gf3d39b6.tar.gz" TargetMode="External"/><Relationship Id="rId9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s.openfabrics.org/downloads/srptools/srptools-1.0.3.tar.gz" TargetMode="External"/><Relationship Id="rId13" Type="http://schemas.openxmlformats.org/officeDocument/2006/relationships/comments" Target="../comments15.xml"/><Relationship Id="rId3" Type="http://schemas.openxmlformats.org/officeDocument/2006/relationships/hyperlink" Target="https://www.openfabrics.org/downloads/mlx5/libmlx5-1.0.2.tar.gz" TargetMode="External"/><Relationship Id="rId7" Type="http://schemas.openxmlformats.org/officeDocument/2006/relationships/hyperlink" Target="https://www.openfabrics.org/downloads/libocrdma/libocrdma-1.0.5.tar.gz" TargetMode="External"/><Relationship Id="rId12" Type="http://schemas.openxmlformats.org/officeDocument/2006/relationships/vmlDrawing" Target="../drawings/vmlDrawing15.vml"/><Relationship Id="rId2" Type="http://schemas.openxmlformats.org/officeDocument/2006/relationships/hyperlink" Target="https://www.openfabrics.org/downloads/management/libibumad-1.3.10.1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dapl/dapl-2.1.3.tar.gz" TargetMode="External"/><Relationship Id="rId11" Type="http://schemas.openxmlformats.org/officeDocument/2006/relationships/printerSettings" Target="../printerSettings/printerSettings26.bin"/><Relationship Id="rId5" Type="http://schemas.openxmlformats.org/officeDocument/2006/relationships/hyperlink" Target="https://www.openfabrics.org/downloads/perftest/perftest-2.4-0.8.gd3c2b22.tar.gz" TargetMode="External"/><Relationship Id="rId10" Type="http://schemas.openxmlformats.org/officeDocument/2006/relationships/hyperlink" Target="https://www.openfabrics.org/downloads/management/infiniband-diags-1.6.5.tar.gz" TargetMode="External"/><Relationship Id="rId4" Type="http://schemas.openxmlformats.org/officeDocument/2006/relationships/hyperlink" Target="https://www.openfabrics.org/downloads/mstflint/mstflint-4.0.0-1.30.g00eb005.tar.gz" TargetMode="External"/><Relationship Id="rId9" Type="http://schemas.openxmlformats.org/officeDocument/2006/relationships/hyperlink" Target="https://www.openfabrics.org/downloads/management/libibmad-1.3.12.tar.gz" TargetMode="Externa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libibmad-1.3.12.tar.gz" TargetMode="External"/><Relationship Id="rId3" Type="http://schemas.openxmlformats.org/officeDocument/2006/relationships/hyperlink" Target="https://www.openfabrics.org/downloads/mstflint/mstflint-4.0.0-1.30.g00eb005.tar.gz" TargetMode="External"/><Relationship Id="rId7" Type="http://schemas.openxmlformats.org/officeDocument/2006/relationships/hyperlink" Target="http://downloads.openfabrics.org/downloads/srptools/srptools-1.0.3.tar.gz" TargetMode="External"/><Relationship Id="rId12" Type="http://schemas.openxmlformats.org/officeDocument/2006/relationships/comments" Target="../comments16.xml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libocrdma/libocrdma-1.0.5.tar.gz" TargetMode="External"/><Relationship Id="rId11" Type="http://schemas.openxmlformats.org/officeDocument/2006/relationships/vmlDrawing" Target="../drawings/vmlDrawing16.vml"/><Relationship Id="rId5" Type="http://schemas.openxmlformats.org/officeDocument/2006/relationships/hyperlink" Target="https://www.openfabrics.org/downloads/dapl/dapl-2.1.3.tar.gz" TargetMode="External"/><Relationship Id="rId10" Type="http://schemas.openxmlformats.org/officeDocument/2006/relationships/printerSettings" Target="../printerSettings/printerSettings27.bin"/><Relationship Id="rId4" Type="http://schemas.openxmlformats.org/officeDocument/2006/relationships/hyperlink" Target="https://www.openfabrics.org/downloads/perftest/perftest-2.4-0.8.gd3c2b22.tar.gz" TargetMode="External"/><Relationship Id="rId9" Type="http://schemas.openxmlformats.org/officeDocument/2006/relationships/hyperlink" Target="https://www.openfabrics.org/downloads/management/infiniband-diags-1.6.5.tar.gz" TargetMode="Externa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libibmad-1.3.12.tar.gz" TargetMode="External"/><Relationship Id="rId3" Type="http://schemas.openxmlformats.org/officeDocument/2006/relationships/hyperlink" Target="https://www.openfabrics.org/downloads/mstflint/mstflint-4.0.0-1.30.g00eb005.tar.gz" TargetMode="External"/><Relationship Id="rId7" Type="http://schemas.openxmlformats.org/officeDocument/2006/relationships/hyperlink" Target="http://downloads.openfabrics.org/downloads/srptools/srptools-1.0.3.tar.gz" TargetMode="External"/><Relationship Id="rId12" Type="http://schemas.openxmlformats.org/officeDocument/2006/relationships/comments" Target="../comments17.xml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libocrdma/libocrdma-1.0.5.tar.gz" TargetMode="External"/><Relationship Id="rId11" Type="http://schemas.openxmlformats.org/officeDocument/2006/relationships/vmlDrawing" Target="../drawings/vmlDrawing17.vml"/><Relationship Id="rId5" Type="http://schemas.openxmlformats.org/officeDocument/2006/relationships/hyperlink" Target="https://www.openfabrics.org/downloads/dapl/dapl-2.1.4.tar.gz" TargetMode="External"/><Relationship Id="rId10" Type="http://schemas.openxmlformats.org/officeDocument/2006/relationships/printerSettings" Target="../printerSettings/printerSettings28.bin"/><Relationship Id="rId4" Type="http://schemas.openxmlformats.org/officeDocument/2006/relationships/hyperlink" Target="https://www.openfabrics.org/downloads/perftest/perftest-2.4-0.8.gd3c2b22.tar.gz" TargetMode="External"/><Relationship Id="rId9" Type="http://schemas.openxmlformats.org/officeDocument/2006/relationships/hyperlink" Target="https://www.openfabrics.org/downloads/management/infiniband-diags-1.6.5.tar.gz" TargetMode="Externa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infiniband-diags-1.6.5.tar.gz" TargetMode="External"/><Relationship Id="rId13" Type="http://schemas.openxmlformats.org/officeDocument/2006/relationships/comments" Target="../comments18.xml"/><Relationship Id="rId3" Type="http://schemas.openxmlformats.org/officeDocument/2006/relationships/hyperlink" Target="https://www.openfabrics.org/downloads/perftest/perftest-2.4-0.8.gd3c2b22.tar.gz" TargetMode="External"/><Relationship Id="rId7" Type="http://schemas.openxmlformats.org/officeDocument/2006/relationships/hyperlink" Target="https://www.openfabrics.org/downloads/management/libibmad-1.3.12.tar.gz" TargetMode="External"/><Relationship Id="rId12" Type="http://schemas.openxmlformats.org/officeDocument/2006/relationships/vmlDrawing" Target="../drawings/vmlDrawing18.vml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://downloads.openfabrics.org/downloads/srptools/srptools-1.0.3.tar.gz" TargetMode="External"/><Relationship Id="rId11" Type="http://schemas.openxmlformats.org/officeDocument/2006/relationships/printerSettings" Target="../printerSettings/printerSettings29.bin"/><Relationship Id="rId5" Type="http://schemas.openxmlformats.org/officeDocument/2006/relationships/hyperlink" Target="https://www.openfabrics.org/downloads/libocrdma/libocrdma-1.0.5.tar.gz" TargetMode="External"/><Relationship Id="rId10" Type="http://schemas.openxmlformats.org/officeDocument/2006/relationships/hyperlink" Target="http://downloads.openfabrics.org/downloads/ofi/libfabric-1.0.0rc4.tar.gz" TargetMode="External"/><Relationship Id="rId4" Type="http://schemas.openxmlformats.org/officeDocument/2006/relationships/hyperlink" Target="https://www.openfabrics.org/downloads/dapl/dapl-2.1.4.tar.gz" TargetMode="External"/><Relationship Id="rId9" Type="http://schemas.openxmlformats.org/officeDocument/2006/relationships/hyperlink" Target="http://downloads.openfabrics.org/downloads/rdmacm/librdmacm-1.0.20.tar.g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libibmad-1.3.12.tar.gz" TargetMode="External"/><Relationship Id="rId13" Type="http://schemas.openxmlformats.org/officeDocument/2006/relationships/vmlDrawing" Target="../drawings/vmlDrawing19.vml"/><Relationship Id="rId3" Type="http://schemas.openxmlformats.org/officeDocument/2006/relationships/hyperlink" Target="http://downloads.openfabrics.org/downloads/mstflint/mstflint-4.0.0-1.34.gcdc12d3.tar.gz" TargetMode="External"/><Relationship Id="rId7" Type="http://schemas.openxmlformats.org/officeDocument/2006/relationships/hyperlink" Target="http://downloads.openfabrics.org/downloads/srptools/srptools-1.0.3.tar.gz" TargetMode="External"/><Relationship Id="rId12" Type="http://schemas.openxmlformats.org/officeDocument/2006/relationships/printerSettings" Target="../printerSettings/printerSettings30.bin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libocrdma/libocrdma-1.0.5.tar.gz" TargetMode="External"/><Relationship Id="rId11" Type="http://schemas.openxmlformats.org/officeDocument/2006/relationships/hyperlink" Target="http://downloads.openfabrics.org/downloads/ofi/libfabric-1.0.0rc6.tar.gz" TargetMode="External"/><Relationship Id="rId5" Type="http://schemas.openxmlformats.org/officeDocument/2006/relationships/hyperlink" Target="https://www.openfabrics.org/downloads/dapl/dapl-2.1.4.tar.gz" TargetMode="External"/><Relationship Id="rId10" Type="http://schemas.openxmlformats.org/officeDocument/2006/relationships/hyperlink" Target="http://downloads.openfabrics.org/downloads/rdmacm/librdmacm-1.0.20.tar.gz" TargetMode="External"/><Relationship Id="rId4" Type="http://schemas.openxmlformats.org/officeDocument/2006/relationships/hyperlink" Target="https://www.openfabrics.org/downloads/perftest/perftest-2.4-0.8.gd3c2b22.tar.gz" TargetMode="External"/><Relationship Id="rId9" Type="http://schemas.openxmlformats.org/officeDocument/2006/relationships/hyperlink" Target="https://www.openfabrics.org/downloads/management/infiniband-diags-1.6.5.tar.gz" TargetMode="External"/><Relationship Id="rId14" Type="http://schemas.openxmlformats.org/officeDocument/2006/relationships/comments" Target="../comments19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libibmad-1.3.12.tar.gz" TargetMode="External"/><Relationship Id="rId13" Type="http://schemas.openxmlformats.org/officeDocument/2006/relationships/printerSettings" Target="../printerSettings/printerSettings31.bin"/><Relationship Id="rId3" Type="http://schemas.openxmlformats.org/officeDocument/2006/relationships/hyperlink" Target="http://downloads.openfabrics.org/downloads/mstflint/mstflint-4.0.0-1.34.gcdc12d3.tar.gz" TargetMode="External"/><Relationship Id="rId7" Type="http://schemas.openxmlformats.org/officeDocument/2006/relationships/hyperlink" Target="http://downloads.openfabrics.org/downloads/srptools/srptools-1.0.3.tar.gz" TargetMode="External"/><Relationship Id="rId12" Type="http://schemas.openxmlformats.org/officeDocument/2006/relationships/hyperlink" Target="https://www.openfabrics.org/downloads/libiwpm/libiwpm-1.0.1.tar.gz" TargetMode="External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s://www.openfabrics.org/downloads/libocrdma/libocrdma-1.0.5.tar.gz" TargetMode="External"/><Relationship Id="rId11" Type="http://schemas.openxmlformats.org/officeDocument/2006/relationships/hyperlink" Target="https://www.openfabrics.org/downloads/ofi/fabtests-1.0.0.tar.gz" TargetMode="External"/><Relationship Id="rId5" Type="http://schemas.openxmlformats.org/officeDocument/2006/relationships/hyperlink" Target="https://www.openfabrics.org/downloads/dapl/dapl-2.1.4.tar.gz" TargetMode="External"/><Relationship Id="rId10" Type="http://schemas.openxmlformats.org/officeDocument/2006/relationships/hyperlink" Target="http://downloads.openfabrics.org/downloads/rdmacm/librdmacm-1.0.20.tar.gz" TargetMode="External"/><Relationship Id="rId4" Type="http://schemas.openxmlformats.org/officeDocument/2006/relationships/hyperlink" Target="https://www.openfabrics.org/downloads/perftest/perftest-2.4-0.8.gd3c2b22.tar.gz" TargetMode="External"/><Relationship Id="rId9" Type="http://schemas.openxmlformats.org/officeDocument/2006/relationships/hyperlink" Target="https://www.openfabrics.org/downloads/management/infiniband-diags-1.6.5.tar.gz" TargetMode="External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infiniband-diags-1.6.5.tar.gz" TargetMode="External"/><Relationship Id="rId3" Type="http://schemas.openxmlformats.org/officeDocument/2006/relationships/hyperlink" Target="https://www.openfabrics.org/downloads/perftest/perftest-2.4-0.8.gd3c2b22.tar.gz" TargetMode="External"/><Relationship Id="rId7" Type="http://schemas.openxmlformats.org/officeDocument/2006/relationships/hyperlink" Target="https://www.openfabrics.org/downloads/management/libibmad-1.3.12.tar.gz" TargetMode="External"/><Relationship Id="rId12" Type="http://schemas.openxmlformats.org/officeDocument/2006/relationships/printerSettings" Target="../printerSettings/printerSettings32.bin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://downloads.openfabrics.org/downloads/srptools/srptools-1.0.3.tar.gz" TargetMode="External"/><Relationship Id="rId11" Type="http://schemas.openxmlformats.org/officeDocument/2006/relationships/hyperlink" Target="https://www.openfabrics.org/downloads/libiwpm/libiwpm-1.0.1.tar.gz" TargetMode="External"/><Relationship Id="rId5" Type="http://schemas.openxmlformats.org/officeDocument/2006/relationships/hyperlink" Target="https://www.openfabrics.org/downloads/libocrdma/libocrdma-1.0.5.tar.gz" TargetMode="External"/><Relationship Id="rId10" Type="http://schemas.openxmlformats.org/officeDocument/2006/relationships/hyperlink" Target="https://www.openfabrics.org/downloads/ofi/libfabric-1.0.0.tar.gz" TargetMode="External"/><Relationship Id="rId4" Type="http://schemas.openxmlformats.org/officeDocument/2006/relationships/hyperlink" Target="http://downloads.openfabrics.org/dapl/dapl-2.1.5.tar.gz" TargetMode="External"/><Relationship Id="rId9" Type="http://schemas.openxmlformats.org/officeDocument/2006/relationships/hyperlink" Target="https://www.openfabrics.org/downloads/rdmacm/librdmacm-1.0.21.tar.gz" TargetMode="External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infiniband-diags-1.6.5.tar.gz" TargetMode="External"/><Relationship Id="rId13" Type="http://schemas.openxmlformats.org/officeDocument/2006/relationships/hyperlink" Target="https://www.openfabrics.org/downloads/mstflint/mstflint-4.0.1-1.42.g0d3b372.tar.gz" TargetMode="External"/><Relationship Id="rId3" Type="http://schemas.openxmlformats.org/officeDocument/2006/relationships/hyperlink" Target="https://www.openfabrics.org/downloads/perftest/perftest-2.4-0.8.gd3c2b22.tar.gz" TargetMode="External"/><Relationship Id="rId7" Type="http://schemas.openxmlformats.org/officeDocument/2006/relationships/hyperlink" Target="https://www.openfabrics.org/downloads/management/libibmad-1.3.12.tar.gz" TargetMode="External"/><Relationship Id="rId12" Type="http://schemas.openxmlformats.org/officeDocument/2006/relationships/hyperlink" Target="https://www.openfabrics.org/downloads/ofi/fabtests-1.0.0.tar.gz" TargetMode="External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://downloads.openfabrics.org/downloads/srptools/srptools-1.0.3.tar.gz" TargetMode="External"/><Relationship Id="rId11" Type="http://schemas.openxmlformats.org/officeDocument/2006/relationships/hyperlink" Target="https://www.openfabrics.org/downloads/libiwpm/libiwpm-1.0.1.tar.gz" TargetMode="External"/><Relationship Id="rId5" Type="http://schemas.openxmlformats.org/officeDocument/2006/relationships/hyperlink" Target="https://www.openfabrics.org/downloads/libocrdma/libocrdma-1.0.5.tar.gz" TargetMode="External"/><Relationship Id="rId10" Type="http://schemas.openxmlformats.org/officeDocument/2006/relationships/hyperlink" Target="https://www.openfabrics.org/downloads/ofi/libfabric-1.0.0.tar.gz" TargetMode="External"/><Relationship Id="rId4" Type="http://schemas.openxmlformats.org/officeDocument/2006/relationships/hyperlink" Target="http://downloads.openfabrics.org/dapl/dapl-2.1.5.tar.gz" TargetMode="External"/><Relationship Id="rId9" Type="http://schemas.openxmlformats.org/officeDocument/2006/relationships/hyperlink" Target="https://www.openfabrics.org/downloads/rdmacm/librdmacm-1.0.21.tar.gz" TargetMode="External"/><Relationship Id="rId14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infiniband-diags-1.6.5.tar.gz" TargetMode="External"/><Relationship Id="rId3" Type="http://schemas.openxmlformats.org/officeDocument/2006/relationships/hyperlink" Target="https://www.openfabrics.org/downloads/perftest/perftest-3.0-0.9.g214990b.tar.gz" TargetMode="External"/><Relationship Id="rId7" Type="http://schemas.openxmlformats.org/officeDocument/2006/relationships/hyperlink" Target="https://www.openfabrics.org/downloads/management/libibmad-1.3.12.tar.gz" TargetMode="External"/><Relationship Id="rId12" Type="http://schemas.openxmlformats.org/officeDocument/2006/relationships/printerSettings" Target="../printerSettings/printerSettings34.bin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://downloads.openfabrics.org/downloads/srptools/srptools-1.0.3.tar.gz" TargetMode="External"/><Relationship Id="rId11" Type="http://schemas.openxmlformats.org/officeDocument/2006/relationships/hyperlink" Target="https://www.openfabrics.org/downloads/ofi/fabtests-1.0.0.tar.gz" TargetMode="External"/><Relationship Id="rId5" Type="http://schemas.openxmlformats.org/officeDocument/2006/relationships/hyperlink" Target="https://www.openfabrics.org/downloads/libocrdma/libocrdma-1.0.5.tar.gz" TargetMode="External"/><Relationship Id="rId10" Type="http://schemas.openxmlformats.org/officeDocument/2006/relationships/hyperlink" Target="https://www.openfabrics.org/downloads/ofi/libfabric-1.0.0.tar.gz" TargetMode="External"/><Relationship Id="rId4" Type="http://schemas.openxmlformats.org/officeDocument/2006/relationships/hyperlink" Target="http://downloads.openfabrics.org/dapl/dapl-2.1.5.tar.gz" TargetMode="External"/><Relationship Id="rId9" Type="http://schemas.openxmlformats.org/officeDocument/2006/relationships/hyperlink" Target="https://www.openfabrics.org/downloads/rdmacm/librdmacm-1.0.21.tar.gz" TargetMode="External"/></Relationships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penfabrics.org/downloads/management/infiniband-diags-1.6.5.tar.gz" TargetMode="External"/><Relationship Id="rId3" Type="http://schemas.openxmlformats.org/officeDocument/2006/relationships/hyperlink" Target="https://www.openfabrics.org/downloads/perftest/perftest-3.0-0.9.g214990b.tar.gz" TargetMode="External"/><Relationship Id="rId7" Type="http://schemas.openxmlformats.org/officeDocument/2006/relationships/hyperlink" Target="https://www.openfabrics.org/downloads/management/libibmad-1.3.12.tar.gz" TargetMode="External"/><Relationship Id="rId12" Type="http://schemas.openxmlformats.org/officeDocument/2006/relationships/printerSettings" Target="../printerSettings/printerSettings35.bin"/><Relationship Id="rId2" Type="http://schemas.openxmlformats.org/officeDocument/2006/relationships/hyperlink" Target="https://www.openfabrics.org/downloads/mlx5/libmlx5-1.0.2.tar.gz" TargetMode="External"/><Relationship Id="rId1" Type="http://schemas.openxmlformats.org/officeDocument/2006/relationships/hyperlink" Target="https://www.openfabrics.org/downloads/management/opensm-3.3.19.tar.gz" TargetMode="External"/><Relationship Id="rId6" Type="http://schemas.openxmlformats.org/officeDocument/2006/relationships/hyperlink" Target="http://downloads.openfabrics.org/downloads/srptools/srptools-1.0.3.tar.gz" TargetMode="External"/><Relationship Id="rId11" Type="http://schemas.openxmlformats.org/officeDocument/2006/relationships/hyperlink" Target="https://www.openfabrics.org/downloads/ofi/fabtests-1.0.0.tar.gz" TargetMode="External"/><Relationship Id="rId5" Type="http://schemas.openxmlformats.org/officeDocument/2006/relationships/hyperlink" Target="https://www.openfabrics.org/downloads/libocrdma/libocrdma-1.0.5.tar.gz" TargetMode="External"/><Relationship Id="rId10" Type="http://schemas.openxmlformats.org/officeDocument/2006/relationships/hyperlink" Target="https://www.openfabrics.org/downloads/ofi/libfabric-1.0.0.tar.gz" TargetMode="External"/><Relationship Id="rId4" Type="http://schemas.openxmlformats.org/officeDocument/2006/relationships/hyperlink" Target="http://downloads.openfabrics.org/dapl/dapl-2.1.5.tar.gz" TargetMode="External"/><Relationship Id="rId9" Type="http://schemas.openxmlformats.org/officeDocument/2006/relationships/hyperlink" Target="https://www.openfabrics.org/downloads/rdmacm/librdmacm-1.0.21.tar.gz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hyperlink" Target="https://www.openfabrics.org/downloads/rdmacm/ibacm-1.1.0.tar.gz" TargetMode="External"/><Relationship Id="rId1" Type="http://schemas.openxmlformats.org/officeDocument/2006/relationships/hyperlink" Target="https://www.openfabrics.org/downloads/ofi/libfabric-1.1.0rc3.tar.gz" TargetMode="External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1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fabrics.org/downloads/dapl/dapl-2.1.6.tar.gz" TargetMode="External"/><Relationship Id="rId7" Type="http://schemas.openxmlformats.org/officeDocument/2006/relationships/comments" Target="../comments22.xml"/><Relationship Id="rId2" Type="http://schemas.openxmlformats.org/officeDocument/2006/relationships/hyperlink" Target="https://www.openfabrics.org/downloads/infinipath-psm/infinipath-psm-3.3-6_gca75825_open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vmlDrawing" Target="../drawings/vmlDrawing22.vml"/><Relationship Id="rId5" Type="http://schemas.openxmlformats.org/officeDocument/2006/relationships/printerSettings" Target="../printerSettings/printerSettings38.bin"/><Relationship Id="rId4" Type="http://schemas.openxmlformats.org/officeDocument/2006/relationships/hyperlink" Target="https://www.openfabrics.org/downloads/perftest/perftest-3.0-0.11.g9bd522a.tar.gz" TargetMode="External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3.vml"/><Relationship Id="rId3" Type="http://schemas.openxmlformats.org/officeDocument/2006/relationships/hyperlink" Target="https://www.openfabrics.org/downloads/dapl/dapl-2.1.6.tar.gz" TargetMode="External"/><Relationship Id="rId7" Type="http://schemas.openxmlformats.org/officeDocument/2006/relationships/printerSettings" Target="../printerSettings/printerSettings39.bin"/><Relationship Id="rId2" Type="http://schemas.openxmlformats.org/officeDocument/2006/relationships/hyperlink" Target="https://www.openfabrics.org/downloads/infinipath-psm/infinipath-psm-3.3-6_gca75825_open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hyperlink" Target="https://www.openfabrics.org/downloads/mstflint/mstflint-4.1.0-1.45.g1d75d01.tar.gz" TargetMode="External"/><Relationship Id="rId5" Type="http://schemas.openxmlformats.org/officeDocument/2006/relationships/hyperlink" Target="https://www.openfabrics.org/downloads/libiwpm/libiwpm-1.0.3rc1.tar.gz" TargetMode="External"/><Relationship Id="rId4" Type="http://schemas.openxmlformats.org/officeDocument/2006/relationships/hyperlink" Target="https://www.openfabrics.org/downloads/perftest/perftest-3.0-0.11.g9bd522a.tar.gz" TargetMode="External"/><Relationship Id="rId9" Type="http://schemas.openxmlformats.org/officeDocument/2006/relationships/comments" Target="../comments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4.vml"/><Relationship Id="rId3" Type="http://schemas.openxmlformats.org/officeDocument/2006/relationships/hyperlink" Target="https://www.openfabrics.org/downloads/dapl/dapl-2.1.6.tar.gz" TargetMode="External"/><Relationship Id="rId7" Type="http://schemas.openxmlformats.org/officeDocument/2006/relationships/printerSettings" Target="../printerSettings/printerSettings40.bin"/><Relationship Id="rId2" Type="http://schemas.openxmlformats.org/officeDocument/2006/relationships/hyperlink" Target="https://www.openfabrics.org/downloads/infinipath-psm/infinipath-psm-3.3-6_gca75825_open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hyperlink" Target="https://www.openfabrics.org/downloads/ofi/libfabric-1.1.1rc1.tar.gz" TargetMode="External"/><Relationship Id="rId5" Type="http://schemas.openxmlformats.org/officeDocument/2006/relationships/hyperlink" Target="https://www.openfabrics.org/downloads/libiwpm/libiwpm-1.0.3rc1.tar.gz" TargetMode="External"/><Relationship Id="rId4" Type="http://schemas.openxmlformats.org/officeDocument/2006/relationships/hyperlink" Target="https://www.openfabrics.org/downloads/perftest/perftest-3.0-0.11.g9bd522a.tar.gz" TargetMode="External"/><Relationship Id="rId9" Type="http://schemas.openxmlformats.org/officeDocument/2006/relationships/comments" Target="../comments2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5.vml"/><Relationship Id="rId3" Type="http://schemas.openxmlformats.org/officeDocument/2006/relationships/hyperlink" Target="https://www.openfabrics.org/downloads/dapl/dapl-2.1.6.tar.gz" TargetMode="External"/><Relationship Id="rId7" Type="http://schemas.openxmlformats.org/officeDocument/2006/relationships/printerSettings" Target="../printerSettings/printerSettings41.bin"/><Relationship Id="rId2" Type="http://schemas.openxmlformats.org/officeDocument/2006/relationships/hyperlink" Target="https://www.openfabrics.org/downloads/infinipath-psm/infinipath-psm-3.3-6_gca75825_open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hyperlink" Target="https://www.openfabrics.org/downloads/verbs/libibverbs-1.2.0-rc1.tar.gz" TargetMode="External"/><Relationship Id="rId5" Type="http://schemas.openxmlformats.org/officeDocument/2006/relationships/hyperlink" Target="https://www.openfabrics.org/downloads/libiwpm/libiwpm-1.0.3rc1.tar.gz" TargetMode="External"/><Relationship Id="rId4" Type="http://schemas.openxmlformats.org/officeDocument/2006/relationships/hyperlink" Target="https://www.openfabrics.org/downloads/perftest/perftest-3.0-0.11.g9bd522a.tar.gz" TargetMode="External"/><Relationship Id="rId9" Type="http://schemas.openxmlformats.org/officeDocument/2006/relationships/comments" Target="../comments25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fabrics.org/downloads/libiwpm/libiwpm-1.0.3rc1.tar.gz" TargetMode="External"/><Relationship Id="rId7" Type="http://schemas.openxmlformats.org/officeDocument/2006/relationships/comments" Target="../comments26.xml"/><Relationship Id="rId2" Type="http://schemas.openxmlformats.org/officeDocument/2006/relationships/hyperlink" Target="https://www.openfabrics.org/downloads/perftest/perftest-3.0-0.11.g9bd522a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vmlDrawing" Target="../drawings/vmlDrawing26.vml"/><Relationship Id="rId5" Type="http://schemas.openxmlformats.org/officeDocument/2006/relationships/printerSettings" Target="../printerSettings/printerSettings42.bin"/><Relationship Id="rId4" Type="http://schemas.openxmlformats.org/officeDocument/2006/relationships/hyperlink" Target="https://www.openfabrics.org/downloads/verbs/libibverbs-1.2.0-rc1.tar.gz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fabrics.org/downloads/verbs/libibverbs-1.2.0-rc1.tar.gz" TargetMode="External"/><Relationship Id="rId7" Type="http://schemas.openxmlformats.org/officeDocument/2006/relationships/comments" Target="../comments27.xml"/><Relationship Id="rId2" Type="http://schemas.openxmlformats.org/officeDocument/2006/relationships/hyperlink" Target="https://www.openfabrics.org/downloads/perftest/perftest-3.0-0.11.g9bd522a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vmlDrawing" Target="../drawings/vmlDrawing27.vml"/><Relationship Id="rId5" Type="http://schemas.openxmlformats.org/officeDocument/2006/relationships/printerSettings" Target="../printerSettings/printerSettings43.bin"/><Relationship Id="rId4" Type="http://schemas.openxmlformats.org/officeDocument/2006/relationships/hyperlink" Target="https://www.openfabrics.org/downloads/management/infiniband-diags-1.6.6.tar.gz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fabrics.org/downloads/management/infiniband-diags-1.6.6.tar.gz" TargetMode="External"/><Relationship Id="rId7" Type="http://schemas.openxmlformats.org/officeDocument/2006/relationships/comments" Target="../comments28.xml"/><Relationship Id="rId2" Type="http://schemas.openxmlformats.org/officeDocument/2006/relationships/hyperlink" Target="https://www.openfabrics.org/downloads/verbs/libibverbs-1.2.0-rc1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vmlDrawing" Target="../drawings/vmlDrawing28.vml"/><Relationship Id="rId5" Type="http://schemas.openxmlformats.org/officeDocument/2006/relationships/printerSettings" Target="../printerSettings/printerSettings44.bin"/><Relationship Id="rId4" Type="http://schemas.openxmlformats.org/officeDocument/2006/relationships/hyperlink" Target="https://www.openfabrics.org/downloads/libocrdma/libocrdma-1.0.6.tar.gz" TargetMode="External"/></Relationships>
</file>

<file path=xl/worksheets/_rels/sheet45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9.vml"/><Relationship Id="rId3" Type="http://schemas.openxmlformats.org/officeDocument/2006/relationships/hyperlink" Target="https://www.openfabrics.org/downloads/management/infiniband-diags-1.6.6.tar.gz" TargetMode="External"/><Relationship Id="rId7" Type="http://schemas.openxmlformats.org/officeDocument/2006/relationships/printerSettings" Target="../printerSettings/printerSettings45.bin"/><Relationship Id="rId2" Type="http://schemas.openxmlformats.org/officeDocument/2006/relationships/hyperlink" Target="https://www.openfabrics.org/downloads/verbs/libibverbs-1.2.0-rc1.tar.gz" TargetMode="External"/><Relationship Id="rId1" Type="http://schemas.openxmlformats.org/officeDocument/2006/relationships/hyperlink" Target="https://www.openfabrics.org/downloads/rdmacm/ibacm-1.1.0.tar.gz" TargetMode="External"/><Relationship Id="rId6" Type="http://schemas.openxmlformats.org/officeDocument/2006/relationships/hyperlink" Target="https://www.openfabrics.org/downloads/ofi/libfabric-1.2.0rc1.tar.gz" TargetMode="External"/><Relationship Id="rId5" Type="http://schemas.openxmlformats.org/officeDocument/2006/relationships/hyperlink" Target="https://www.openfabrics.org/downloads/ofi/fabtests-1.1.1.tar.gz" TargetMode="External"/><Relationship Id="rId4" Type="http://schemas.openxmlformats.org/officeDocument/2006/relationships/hyperlink" Target="https://www.openfabrics.org/downloads/libocrdma/libocrdma-1.0.6.tar.gz" TargetMode="External"/><Relationship Id="rId9" Type="http://schemas.openxmlformats.org/officeDocument/2006/relationships/comments" Target="../comments29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hyperlink" Target="http://downloads.openfabrics.org/downloads/ofi/fabtests-1.2.0.tar.gz" TargetMode="External"/><Relationship Id="rId2" Type="http://schemas.openxmlformats.org/officeDocument/2006/relationships/hyperlink" Target="https://www.openfabrics.org/downloads/cxgb4/libcxgb4-1.3.6.tar.gz" TargetMode="External"/><Relationship Id="rId1" Type="http://schemas.openxmlformats.org/officeDocument/2006/relationships/hyperlink" Target="https://www.openfabrics.org/downloads/libiwpm/libiwpm-1.0.3.tar.gz" TargetMode="External"/><Relationship Id="rId6" Type="http://schemas.openxmlformats.org/officeDocument/2006/relationships/comments" Target="../comments30.xml"/><Relationship Id="rId5" Type="http://schemas.openxmlformats.org/officeDocument/2006/relationships/vmlDrawing" Target="../drawings/vmlDrawing30.vml"/><Relationship Id="rId4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comments" Target="../comments31.xml"/><Relationship Id="rId3" Type="http://schemas.openxmlformats.org/officeDocument/2006/relationships/hyperlink" Target="http://downloads.openfabrics.org/downloads/ofi/fabtests-1.2.0.tar.gz" TargetMode="External"/><Relationship Id="rId7" Type="http://schemas.openxmlformats.org/officeDocument/2006/relationships/vmlDrawing" Target="../drawings/vmlDrawing31.vml"/><Relationship Id="rId2" Type="http://schemas.openxmlformats.org/officeDocument/2006/relationships/hyperlink" Target="https://www.openfabrics.org/downloads/cxgb4/libcxgb4-1.3.6.tar.gz" TargetMode="External"/><Relationship Id="rId1" Type="http://schemas.openxmlformats.org/officeDocument/2006/relationships/hyperlink" Target="https://www.openfabrics.org/downloads/libiwpm/libiwpm-1.0.3.tar.gz" TargetMode="External"/><Relationship Id="rId6" Type="http://schemas.openxmlformats.org/officeDocument/2006/relationships/printerSettings" Target="../printerSettings/printerSettings47.bin"/><Relationship Id="rId5" Type="http://schemas.openxmlformats.org/officeDocument/2006/relationships/hyperlink" Target="https://www.openfabrics.org/downloads/perftest/perftest-3.0-0.16.gb2f2e82.tar.gz" TargetMode="External"/><Relationship Id="rId4" Type="http://schemas.openxmlformats.org/officeDocument/2006/relationships/hyperlink" Target="https://www.openfabrics.org/downloads/mstflint/mstflint-4.3.0-1.49.g9b9af70.tar.gz" TargetMode="External"/></Relationships>
</file>

<file path=xl/worksheets/_rels/sheet48.xml.rels><?xml version="1.0" encoding="UTF-8" standalone="yes"?>
<Relationships xmlns="http://schemas.openxmlformats.org/package/2006/relationships"><Relationship Id="rId8" Type="http://schemas.openxmlformats.org/officeDocument/2006/relationships/comments" Target="../comments32.xml"/><Relationship Id="rId3" Type="http://schemas.openxmlformats.org/officeDocument/2006/relationships/hyperlink" Target="http://downloads.openfabrics.org/downloads/ofi/fabtests-1.2.0.tar.gz" TargetMode="External"/><Relationship Id="rId7" Type="http://schemas.openxmlformats.org/officeDocument/2006/relationships/vmlDrawing" Target="../drawings/vmlDrawing32.vml"/><Relationship Id="rId2" Type="http://schemas.openxmlformats.org/officeDocument/2006/relationships/hyperlink" Target="https://www.openfabrics.org/downloads/cxgb4/libcxgb4-1.3.6.tar.gz" TargetMode="External"/><Relationship Id="rId1" Type="http://schemas.openxmlformats.org/officeDocument/2006/relationships/hyperlink" Target="https://www.openfabrics.org/downloads/libiwpm/libiwpm-1.0.3.tar.gz" TargetMode="External"/><Relationship Id="rId6" Type="http://schemas.openxmlformats.org/officeDocument/2006/relationships/printerSettings" Target="../printerSettings/printerSettings48.bin"/><Relationship Id="rId5" Type="http://schemas.openxmlformats.org/officeDocument/2006/relationships/hyperlink" Target="http://downloads.openfabrics.org/dapl/dapl-2.1.8.tar.gz" TargetMode="External"/><Relationship Id="rId4" Type="http://schemas.openxmlformats.org/officeDocument/2006/relationships/hyperlink" Target="https://www.openfabrics.org/downloads/mstflint/mstflint-4.3.0-1.49.g9b9af70.tar.gz" TargetMode="External"/></Relationships>
</file>

<file path=xl/worksheets/_rels/sheet4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9.bin"/><Relationship Id="rId3" Type="http://schemas.openxmlformats.org/officeDocument/2006/relationships/hyperlink" Target="http://downloads.openfabrics.org/downloads/ofi/fabtests-1.2.0.tar.gz" TargetMode="External"/><Relationship Id="rId7" Type="http://schemas.openxmlformats.org/officeDocument/2006/relationships/hyperlink" Target="http://www.openfabrics.org/downloads/verbs/libibverbs-1.2.0.tar.gz" TargetMode="External"/><Relationship Id="rId2" Type="http://schemas.openxmlformats.org/officeDocument/2006/relationships/hyperlink" Target="https://www.openfabrics.org/downloads/cxgb4/libcxgb4-1.3.6.tar.gz" TargetMode="External"/><Relationship Id="rId1" Type="http://schemas.openxmlformats.org/officeDocument/2006/relationships/hyperlink" Target="https://www.openfabrics.org/downloads/libiwpm/libiwpm-1.0.3.tar.gz" TargetMode="External"/><Relationship Id="rId6" Type="http://schemas.openxmlformats.org/officeDocument/2006/relationships/hyperlink" Target="http://www.openfabrics.org/downloads/libocrdma/libocrdma-1.0.7.tar.gz" TargetMode="External"/><Relationship Id="rId5" Type="http://schemas.openxmlformats.org/officeDocument/2006/relationships/hyperlink" Target="http://downloads.openfabrics.org/dapl/dapl-2.1.8.tar.gz" TargetMode="External"/><Relationship Id="rId10" Type="http://schemas.openxmlformats.org/officeDocument/2006/relationships/comments" Target="../comments33.xml"/><Relationship Id="rId4" Type="http://schemas.openxmlformats.org/officeDocument/2006/relationships/hyperlink" Target="https://www.openfabrics.org/downloads/mstflint/mstflint-4.3.0-1.49.g9b9af70.tar.gz" TargetMode="External"/><Relationship Id="rId9" Type="http://schemas.openxmlformats.org/officeDocument/2006/relationships/vmlDrawing" Target="../drawings/vmlDrawing3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8" Type="http://schemas.openxmlformats.org/officeDocument/2006/relationships/hyperlink" Target="http://downloads.openfabrics.org/downloads/infinipath-psm/infinipath-psm-3.3-19_g67c0807_open.tar.gz" TargetMode="External"/><Relationship Id="rId13" Type="http://schemas.openxmlformats.org/officeDocument/2006/relationships/comments" Target="../comments34.xml"/><Relationship Id="rId3" Type="http://schemas.openxmlformats.org/officeDocument/2006/relationships/hyperlink" Target="http://downloads.openfabrics.org/downloads/ofi/fabtests-1.2.0.tar.gz" TargetMode="External"/><Relationship Id="rId7" Type="http://schemas.openxmlformats.org/officeDocument/2006/relationships/hyperlink" Target="http://www.openfabrics.org/downloads/verbs/libibverbs-1.2.0.tar.gz" TargetMode="External"/><Relationship Id="rId12" Type="http://schemas.openxmlformats.org/officeDocument/2006/relationships/vmlDrawing" Target="../drawings/vmlDrawing34.vml"/><Relationship Id="rId2" Type="http://schemas.openxmlformats.org/officeDocument/2006/relationships/hyperlink" Target="https://www.openfabrics.org/downloads/cxgb4/libcxgb4-1.3.6.tar.gz" TargetMode="External"/><Relationship Id="rId1" Type="http://schemas.openxmlformats.org/officeDocument/2006/relationships/hyperlink" Target="https://www.openfabrics.org/downloads/libiwpm/libiwpm-1.0.3.tar.gz" TargetMode="External"/><Relationship Id="rId6" Type="http://schemas.openxmlformats.org/officeDocument/2006/relationships/hyperlink" Target="http://www.openfabrics.org/downloads/libocrdma/libocrdma-1.0.7.tar.gz" TargetMode="External"/><Relationship Id="rId11" Type="http://schemas.openxmlformats.org/officeDocument/2006/relationships/printerSettings" Target="../printerSettings/printerSettings50.bin"/><Relationship Id="rId5" Type="http://schemas.openxmlformats.org/officeDocument/2006/relationships/hyperlink" Target="http://downloads.openfabrics.org/dapl/dapl-2.1.8.tar.gz" TargetMode="External"/><Relationship Id="rId10" Type="http://schemas.openxmlformats.org/officeDocument/2006/relationships/hyperlink" Target="http://www.openfabrics.org/downloads/rdmacm/librdmacm-1.1.0.tar.gz" TargetMode="External"/><Relationship Id="rId4" Type="http://schemas.openxmlformats.org/officeDocument/2006/relationships/hyperlink" Target="https://www.openfabrics.org/downloads/mstflint/mstflint-4.3.0-1.49.g9b9af70.tar.gz" TargetMode="External"/><Relationship Id="rId9" Type="http://schemas.openxmlformats.org/officeDocument/2006/relationships/hyperlink" Target="http://www.openfabrics.org/downloads/rdmacm/ibacm-1.2.0.tar.gz" TargetMode="External"/></Relationships>
</file>

<file path=xl/worksheets/_rels/sheet51.xml.rels><?xml version="1.0" encoding="UTF-8" standalone="yes"?>
<Relationships xmlns="http://schemas.openxmlformats.org/package/2006/relationships"><Relationship Id="rId8" Type="http://schemas.openxmlformats.org/officeDocument/2006/relationships/comments" Target="../comments35.xml"/><Relationship Id="rId3" Type="http://schemas.openxmlformats.org/officeDocument/2006/relationships/hyperlink" Target="http://www.openfabrics.org/downloads/verbs/libibverbs-1.2.0.tar.gz" TargetMode="External"/><Relationship Id="rId7" Type="http://schemas.openxmlformats.org/officeDocument/2006/relationships/vmlDrawing" Target="../drawings/vmlDrawing35.vml"/><Relationship Id="rId2" Type="http://schemas.openxmlformats.org/officeDocument/2006/relationships/hyperlink" Target="https://www.openfabrics.org/downloads/cxgb4/libcxgb4-1.3.6.tar.gz" TargetMode="External"/><Relationship Id="rId1" Type="http://schemas.openxmlformats.org/officeDocument/2006/relationships/hyperlink" Target="https://www.openfabrics.org/downloads/libiwpm/libiwpm-1.0.3.tar.gz" TargetMode="External"/><Relationship Id="rId6" Type="http://schemas.openxmlformats.org/officeDocument/2006/relationships/printerSettings" Target="../printerSettings/printerSettings51.bin"/><Relationship Id="rId5" Type="http://schemas.openxmlformats.org/officeDocument/2006/relationships/hyperlink" Target="http://www.openfabrics.org/downloads/rdmacm/librdmacm-1.1.0.tar.gz" TargetMode="External"/><Relationship Id="rId4" Type="http://schemas.openxmlformats.org/officeDocument/2006/relationships/hyperlink" Target="http://downloads.openfabrics.org/downloads/infinipath-psm/infinipath-psm-3.3-19_g67c0807_open.tar.gz" TargetMode="External"/></Relationships>
</file>

<file path=xl/worksheets/_rels/sheet5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hyperlink" Target="http://www.openfabrics.org/downloads/verbs/libibverbs-1.2.0.tar.gz" TargetMode="External"/><Relationship Id="rId7" Type="http://schemas.openxmlformats.org/officeDocument/2006/relationships/hyperlink" Target="http://www.openfabrics.org/downloads/ibpd/ibpd-1.0.0-3.tar.gz" TargetMode="External"/><Relationship Id="rId2" Type="http://schemas.openxmlformats.org/officeDocument/2006/relationships/hyperlink" Target="https://www.openfabrics.org/downloads/cxgb4/libcxgb4-1.3.6.tar.gz" TargetMode="External"/><Relationship Id="rId1" Type="http://schemas.openxmlformats.org/officeDocument/2006/relationships/hyperlink" Target="https://www.openfabrics.org/downloads/libiwpm/libiwpm-1.0.3.tar.gz" TargetMode="External"/><Relationship Id="rId6" Type="http://schemas.openxmlformats.org/officeDocument/2006/relationships/hyperlink" Target="http://downloads.openfabrics.org/dapl/dapl-2.1.9.tar.gz" TargetMode="External"/><Relationship Id="rId5" Type="http://schemas.openxmlformats.org/officeDocument/2006/relationships/hyperlink" Target="http://www.openfabrics.org/downloads/rdmacm/librdmacm-1.1.0.tar.gz" TargetMode="External"/><Relationship Id="rId10" Type="http://schemas.openxmlformats.org/officeDocument/2006/relationships/comments" Target="../comments36.xml"/><Relationship Id="rId4" Type="http://schemas.openxmlformats.org/officeDocument/2006/relationships/hyperlink" Target="http://downloads.openfabrics.org/downloads/infinipath-psm/infinipath-psm-3.3-19_g67c0807_open.tar.gz" TargetMode="External"/><Relationship Id="rId9" Type="http://schemas.openxmlformats.org/officeDocument/2006/relationships/vmlDrawing" Target="../drawings/vmlDrawing36.v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s://github.com/sagigrimberg/linux/tree/reg_api.3" TargetMode="Externa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penfabrics.org/downloads/nes/libnes-1.1.4.tar.gz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openfabrics.org/downloads/cxgb4/libcxgb4-1.3.2.tar.gz" TargetMode="External"/><Relationship Id="rId1" Type="http://schemas.openxmlformats.org/officeDocument/2006/relationships/hyperlink" Target="http://www.openfabrics.org/downloads/nes/libnes-1.1.4.tar.gz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fabrics.org/downloads/libocrdma/libocrdma-1.0.2.tar.gz" TargetMode="External"/><Relationship Id="rId2" Type="http://schemas.openxmlformats.org/officeDocument/2006/relationships/hyperlink" Target="http://www.openfabrics.org/downloads/cxgb4/libcxgb4-1.3.2.tar.gz" TargetMode="External"/><Relationship Id="rId1" Type="http://schemas.openxmlformats.org/officeDocument/2006/relationships/hyperlink" Target="http://www.openfabrics.org/downloads/nes/libnes-1.1.4.tar.gz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penfabrics.org/downloads/libocrdma/libocrdma-1.0.2.tar.gz" TargetMode="External"/><Relationship Id="rId2" Type="http://schemas.openxmlformats.org/officeDocument/2006/relationships/hyperlink" Target="http://www.openfabrics.org/downloads/cxgb4/libcxgb4-1.3.2.tar.gz" TargetMode="External"/><Relationship Id="rId1" Type="http://schemas.openxmlformats.org/officeDocument/2006/relationships/hyperlink" Target="http://www.openfabrics.org/downloads/nes/libnes-1.1.4.tar.gz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00FF"/>
  </sheetPr>
  <dimension ref="A1:H32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5" sqref="D5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39.42578125" style="5" bestFit="1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41550</v>
      </c>
      <c r="C2" s="2" t="s">
        <v>98</v>
      </c>
      <c r="D2" s="3" t="s">
        <v>4</v>
      </c>
      <c r="E2" s="2" t="s">
        <v>95</v>
      </c>
      <c r="F2" s="2" t="s">
        <v>5</v>
      </c>
      <c r="G2" s="20" t="s">
        <v>91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4"/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4"/>
    </row>
    <row r="5" spans="1:7" x14ac:dyDescent="0.25">
      <c r="A5" s="2" t="s">
        <v>12</v>
      </c>
      <c r="B5" s="17">
        <v>40056</v>
      </c>
      <c r="C5" s="2" t="s">
        <v>104</v>
      </c>
      <c r="D5" s="4" t="s">
        <v>13</v>
      </c>
      <c r="E5" s="4" t="s">
        <v>2</v>
      </c>
      <c r="F5" s="4" t="s">
        <v>14</v>
      </c>
      <c r="G5" s="4"/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4"/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16" t="s">
        <v>102</v>
      </c>
    </row>
    <row r="8" spans="1:7" ht="30" x14ac:dyDescent="0.25">
      <c r="A8" s="2" t="s">
        <v>23</v>
      </c>
      <c r="B8" s="17">
        <v>41647</v>
      </c>
      <c r="C8" s="19" t="s">
        <v>109</v>
      </c>
      <c r="D8" s="3" t="s">
        <v>24</v>
      </c>
      <c r="E8" s="8" t="s">
        <v>25</v>
      </c>
      <c r="F8" s="2" t="s">
        <v>26</v>
      </c>
      <c r="G8" s="16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4"/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4" t="s">
        <v>2</v>
      </c>
      <c r="F10" s="2" t="s">
        <v>33</v>
      </c>
      <c r="G10" s="4"/>
    </row>
    <row r="11" spans="1:7" ht="30" x14ac:dyDescent="0.25">
      <c r="A11" s="2" t="s">
        <v>34</v>
      </c>
      <c r="B11" s="17">
        <v>40324</v>
      </c>
      <c r="C11" s="19" t="s">
        <v>111</v>
      </c>
      <c r="D11" s="3" t="s">
        <v>35</v>
      </c>
      <c r="E11" s="4" t="s">
        <v>2</v>
      </c>
      <c r="F11" s="4" t="s">
        <v>36</v>
      </c>
      <c r="G11" s="4"/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4"/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16" t="s">
        <v>22</v>
      </c>
    </row>
    <row r="14" spans="1:7" ht="30" x14ac:dyDescent="0.25">
      <c r="A14" s="2" t="s">
        <v>44</v>
      </c>
      <c r="B14" s="17">
        <v>41123</v>
      </c>
      <c r="C14" s="2" t="s">
        <v>104</v>
      </c>
      <c r="D14" s="3" t="s">
        <v>45</v>
      </c>
      <c r="E14" s="4" t="s">
        <v>2</v>
      </c>
      <c r="F14" s="4" t="s">
        <v>46</v>
      </c>
      <c r="G14" s="4"/>
    </row>
    <row r="15" spans="1:7" x14ac:dyDescent="0.25">
      <c r="A15" s="2" t="s">
        <v>47</v>
      </c>
      <c r="B15" s="17">
        <v>40848</v>
      </c>
      <c r="C15" s="2" t="s">
        <v>112</v>
      </c>
      <c r="D15" s="4" t="s">
        <v>48</v>
      </c>
      <c r="E15" s="4" t="s">
        <v>2</v>
      </c>
      <c r="F15" s="4" t="s">
        <v>49</v>
      </c>
      <c r="G15" s="4"/>
    </row>
    <row r="16" spans="1:7" x14ac:dyDescent="0.25">
      <c r="A16" s="2" t="s">
        <v>50</v>
      </c>
      <c r="B16" s="17">
        <v>40133</v>
      </c>
      <c r="C16" s="2" t="s">
        <v>109</v>
      </c>
      <c r="D16" s="4" t="s">
        <v>51</v>
      </c>
      <c r="E16" s="4" t="s">
        <v>2</v>
      </c>
      <c r="F16" s="4" t="s">
        <v>52</v>
      </c>
      <c r="G16" s="4"/>
    </row>
    <row r="17" spans="1:8" x14ac:dyDescent="0.25">
      <c r="A17" s="2" t="s">
        <v>53</v>
      </c>
      <c r="B17" s="17">
        <v>40857</v>
      </c>
      <c r="C17" s="19" t="s">
        <v>112</v>
      </c>
      <c r="D17" s="4" t="s">
        <v>54</v>
      </c>
      <c r="E17" s="4" t="s">
        <v>2</v>
      </c>
      <c r="F17" s="4" t="s">
        <v>55</v>
      </c>
      <c r="G17" s="20" t="s">
        <v>56</v>
      </c>
    </row>
    <row r="18" spans="1:8" ht="30" x14ac:dyDescent="0.25">
      <c r="A18" s="2" t="s">
        <v>57</v>
      </c>
      <c r="B18" s="17">
        <v>41526</v>
      </c>
      <c r="C18" s="19"/>
      <c r="D18" s="3" t="s">
        <v>58</v>
      </c>
      <c r="E18" s="4" t="s">
        <v>2</v>
      </c>
      <c r="F18" s="4" t="s">
        <v>59</v>
      </c>
      <c r="G18" s="20" t="s">
        <v>56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4"/>
    </row>
    <row r="20" spans="1:8" ht="30" x14ac:dyDescent="0.25">
      <c r="A20" s="2" t="s">
        <v>63</v>
      </c>
      <c r="B20" s="17">
        <v>40875</v>
      </c>
      <c r="C20" s="2" t="s">
        <v>114</v>
      </c>
      <c r="D20" s="3" t="s">
        <v>64</v>
      </c>
      <c r="E20" s="4" t="s">
        <v>2</v>
      </c>
      <c r="F20" s="4" t="s">
        <v>65</v>
      </c>
      <c r="G20" s="20" t="s">
        <v>56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16" t="s">
        <v>106</v>
      </c>
      <c r="H21" s="10"/>
    </row>
    <row r="22" spans="1:8" ht="30" x14ac:dyDescent="0.25">
      <c r="A22" s="2" t="s">
        <v>70</v>
      </c>
      <c r="B22" s="17">
        <v>41500</v>
      </c>
      <c r="C22" s="2" t="s">
        <v>108</v>
      </c>
      <c r="D22" s="7" t="s">
        <v>71</v>
      </c>
      <c r="E22" s="4" t="s">
        <v>2</v>
      </c>
      <c r="F22" s="2" t="s">
        <v>72</v>
      </c>
      <c r="G22" s="20" t="s">
        <v>56</v>
      </c>
    </row>
    <row r="23" spans="1:8" x14ac:dyDescent="0.25">
      <c r="A23" s="2" t="s">
        <v>73</v>
      </c>
      <c r="B23" s="17">
        <v>41310</v>
      </c>
      <c r="C23" s="2" t="s">
        <v>104</v>
      </c>
      <c r="D23" s="4" t="s">
        <v>74</v>
      </c>
      <c r="E23" s="4" t="s">
        <v>2</v>
      </c>
      <c r="F23" s="2" t="s">
        <v>75</v>
      </c>
      <c r="G23" s="20" t="s">
        <v>119</v>
      </c>
    </row>
    <row r="24" spans="1:8" ht="30" x14ac:dyDescent="0.25">
      <c r="A24" s="2" t="s">
        <v>76</v>
      </c>
      <c r="B24" s="17">
        <v>41659</v>
      </c>
      <c r="C24" s="2" t="s">
        <v>115</v>
      </c>
      <c r="D24" s="7" t="s">
        <v>77</v>
      </c>
      <c r="E24" s="8" t="s">
        <v>101</v>
      </c>
      <c r="F24" s="2" t="s">
        <v>99</v>
      </c>
      <c r="G24" s="16" t="s">
        <v>100</v>
      </c>
      <c r="H24" s="10"/>
    </row>
    <row r="25" spans="1:8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4"/>
    </row>
    <row r="26" spans="1:8" ht="30" x14ac:dyDescent="0.25">
      <c r="A26" s="2" t="s">
        <v>81</v>
      </c>
      <c r="B26" s="17">
        <v>40490</v>
      </c>
      <c r="C26" s="19" t="s">
        <v>116</v>
      </c>
      <c r="D26" s="3" t="s">
        <v>82</v>
      </c>
      <c r="E26" s="4" t="s">
        <v>2</v>
      </c>
      <c r="F26" s="4" t="s">
        <v>83</v>
      </c>
      <c r="G26" s="4"/>
    </row>
    <row r="27" spans="1:8" ht="30" x14ac:dyDescent="0.25">
      <c r="A27" s="2" t="s">
        <v>84</v>
      </c>
      <c r="B27" s="17">
        <v>40394</v>
      </c>
      <c r="C27" s="19" t="s">
        <v>96</v>
      </c>
      <c r="D27" s="3" t="s">
        <v>85</v>
      </c>
      <c r="E27" s="4" t="s">
        <v>2</v>
      </c>
      <c r="F27" s="4" t="s">
        <v>86</v>
      </c>
      <c r="G27" s="4"/>
    </row>
    <row r="28" spans="1:8" x14ac:dyDescent="0.25">
      <c r="A28" s="2" t="s">
        <v>87</v>
      </c>
      <c r="B28" s="17">
        <v>40055</v>
      </c>
      <c r="C28" s="2" t="s">
        <v>97</v>
      </c>
      <c r="D28" s="4" t="s">
        <v>88</v>
      </c>
      <c r="E28" s="4" t="s">
        <v>2</v>
      </c>
      <c r="F28" s="4" t="s">
        <v>89</v>
      </c>
      <c r="G28" s="20" t="s">
        <v>56</v>
      </c>
    </row>
    <row r="32" spans="1:8" x14ac:dyDescent="0.25">
      <c r="C32" s="18" t="s">
        <v>117</v>
      </c>
    </row>
  </sheetData>
  <autoFilter ref="A1:G28"/>
  <conditionalFormatting sqref="D10:E10 D15 D19 D21:E21 D3:E3 E4:E7 D13 D17 D2 E9 E25:E28 E20 E22 E11:E12 E14 D23:E23">
    <cfRule type="containsText" dxfId="4146" priority="18" operator="containsText" text="No Change">
      <formula>NOT(ISERROR(SEARCH("No Change",D2)))</formula>
    </cfRule>
    <cfRule type="containsText" dxfId="4145" priority="19" operator="containsText" text="Same">
      <formula>NOT(ISERROR(SEARCH("Same",D2)))</formula>
    </cfRule>
  </conditionalFormatting>
  <conditionalFormatting sqref="E15:E17">
    <cfRule type="containsText" dxfId="4144" priority="11" operator="containsText" text="No Change">
      <formula>NOT(ISERROR(SEARCH("No Change",E15)))</formula>
    </cfRule>
    <cfRule type="containsText" dxfId="4143" priority="12" operator="containsText" text="Same">
      <formula>NOT(ISERROR(SEARCH("Same",E15)))</formula>
    </cfRule>
  </conditionalFormatting>
  <conditionalFormatting sqref="E18">
    <cfRule type="containsText" dxfId="4142" priority="9" operator="containsText" text="No Change">
      <formula>NOT(ISERROR(SEARCH("No Change",E18)))</formula>
    </cfRule>
    <cfRule type="containsText" dxfId="4141" priority="10" operator="containsText" text="Same">
      <formula>NOT(ISERROR(SEARCH("Same",E18)))</formula>
    </cfRule>
  </conditionalFormatting>
  <conditionalFormatting sqref="E19">
    <cfRule type="containsText" dxfId="4140" priority="7" operator="containsText" text="No Change">
      <formula>NOT(ISERROR(SEARCH("No Change",E19)))</formula>
    </cfRule>
    <cfRule type="containsText" dxfId="4139" priority="8" operator="containsText" text="Same">
      <formula>NOT(ISERROR(SEARCH("Same",E19)))</formula>
    </cfRule>
  </conditionalFormatting>
  <conditionalFormatting sqref="E8">
    <cfRule type="containsText" dxfId="4138" priority="5" operator="containsText" text="No Change">
      <formula>NOT(ISERROR(SEARCH("No Change",E8)))</formula>
    </cfRule>
    <cfRule type="containsText" dxfId="4137" priority="6" operator="containsText" text="Same">
      <formula>NOT(ISERROR(SEARCH("Same",E8)))</formula>
    </cfRule>
  </conditionalFormatting>
  <conditionalFormatting sqref="E13">
    <cfRule type="containsText" dxfId="4136" priority="3" operator="containsText" text="No Change">
      <formula>NOT(ISERROR(SEARCH("No Change",E13)))</formula>
    </cfRule>
    <cfRule type="containsText" dxfId="4135" priority="4" operator="containsText" text="Same">
      <formula>NOT(ISERROR(SEARCH("Same",E13)))</formula>
    </cfRule>
  </conditionalFormatting>
  <conditionalFormatting sqref="E24">
    <cfRule type="containsText" dxfId="4134" priority="1" operator="containsText" text="No Change">
      <formula>NOT(ISERROR(SEARCH("No Change",E24)))</formula>
    </cfRule>
    <cfRule type="containsText" dxfId="4133" priority="2" operator="containsText" text="Same">
      <formula>NOT(ISERROR(SEARCH("Same",E24)))</formula>
    </cfRule>
  </conditionalFormatting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00FF"/>
    <pageSetUpPr fitToPage="1"/>
  </sheetPr>
  <dimension ref="A1:H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22" sqref="E22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6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39" t="s">
        <v>230</v>
      </c>
      <c r="E1" s="14" t="s">
        <v>224</v>
      </c>
      <c r="F1" s="15" t="s">
        <v>226</v>
      </c>
      <c r="G1" s="11" t="s">
        <v>118</v>
      </c>
    </row>
    <row r="2" spans="1:7" x14ac:dyDescent="0.25">
      <c r="A2" s="2" t="s">
        <v>184</v>
      </c>
      <c r="B2" s="17">
        <v>41680</v>
      </c>
      <c r="C2" s="2" t="s">
        <v>98</v>
      </c>
      <c r="D2" s="40" t="s">
        <v>136</v>
      </c>
      <c r="E2" s="45" t="s">
        <v>236</v>
      </c>
      <c r="F2" s="2" t="s">
        <v>234</v>
      </c>
      <c r="G2" s="33" t="s">
        <v>235</v>
      </c>
    </row>
    <row r="3" spans="1:7" x14ac:dyDescent="0.25">
      <c r="A3" s="2" t="s">
        <v>185</v>
      </c>
      <c r="B3" s="17">
        <v>41480</v>
      </c>
      <c r="C3" s="2" t="s">
        <v>105</v>
      </c>
      <c r="D3" s="41" t="s">
        <v>7</v>
      </c>
      <c r="E3" s="6" t="s">
        <v>2</v>
      </c>
      <c r="F3" s="4" t="s">
        <v>8</v>
      </c>
      <c r="G3" s="33" t="s">
        <v>162</v>
      </c>
    </row>
    <row r="4" spans="1:7" ht="30" x14ac:dyDescent="0.25">
      <c r="A4" s="2" t="s">
        <v>186</v>
      </c>
      <c r="B4" s="17">
        <v>40722</v>
      </c>
      <c r="C4" s="2" t="s">
        <v>107</v>
      </c>
      <c r="D4" s="40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187</v>
      </c>
      <c r="B5" s="17">
        <v>41669</v>
      </c>
      <c r="C5" s="2" t="s">
        <v>104</v>
      </c>
      <c r="D5" s="40" t="s">
        <v>120</v>
      </c>
      <c r="E5" s="8" t="s">
        <v>2</v>
      </c>
      <c r="F5" s="4" t="s">
        <v>220</v>
      </c>
      <c r="G5" s="33" t="s">
        <v>122</v>
      </c>
    </row>
    <row r="6" spans="1:7" ht="30" x14ac:dyDescent="0.25">
      <c r="A6" s="2" t="s">
        <v>188</v>
      </c>
      <c r="B6" s="17">
        <v>40752</v>
      </c>
      <c r="C6" s="2" t="s">
        <v>108</v>
      </c>
      <c r="D6" s="40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189</v>
      </c>
      <c r="B7" s="17">
        <v>41664</v>
      </c>
      <c r="C7" s="2" t="s">
        <v>103</v>
      </c>
      <c r="D7" s="29" t="s">
        <v>20</v>
      </c>
      <c r="E7" s="8" t="s">
        <v>2</v>
      </c>
      <c r="F7" s="4" t="s">
        <v>21</v>
      </c>
      <c r="G7" s="33" t="s">
        <v>102</v>
      </c>
    </row>
    <row r="8" spans="1:7" ht="30" x14ac:dyDescent="0.25">
      <c r="A8" s="2" t="s">
        <v>190</v>
      </c>
      <c r="B8" s="17">
        <v>41647</v>
      </c>
      <c r="C8" s="2" t="s">
        <v>109</v>
      </c>
      <c r="D8" s="42" t="s">
        <v>25</v>
      </c>
      <c r="E8" s="8" t="s">
        <v>2</v>
      </c>
      <c r="F8" s="2" t="s">
        <v>219</v>
      </c>
      <c r="G8" s="33" t="s">
        <v>27</v>
      </c>
    </row>
    <row r="9" spans="1:7" ht="30" x14ac:dyDescent="0.25">
      <c r="A9" s="2" t="s">
        <v>191</v>
      </c>
      <c r="B9" s="17">
        <v>40826</v>
      </c>
      <c r="C9" s="2" t="s">
        <v>110</v>
      </c>
      <c r="D9" s="40" t="s">
        <v>215</v>
      </c>
      <c r="E9" s="4" t="s">
        <v>2</v>
      </c>
      <c r="F9" s="4" t="s">
        <v>30</v>
      </c>
      <c r="G9" s="33" t="s">
        <v>176</v>
      </c>
    </row>
    <row r="10" spans="1:7" ht="30" x14ac:dyDescent="0.25">
      <c r="A10" s="2" t="s">
        <v>192</v>
      </c>
      <c r="B10" s="17">
        <v>41709</v>
      </c>
      <c r="C10" s="2" t="s">
        <v>110</v>
      </c>
      <c r="D10" s="40" t="s">
        <v>225</v>
      </c>
      <c r="E10" s="36" t="s">
        <v>227</v>
      </c>
      <c r="F10" s="2" t="s">
        <v>228</v>
      </c>
      <c r="G10" s="33" t="s">
        <v>229</v>
      </c>
    </row>
    <row r="11" spans="1:7" ht="30" x14ac:dyDescent="0.25">
      <c r="A11" s="2" t="s">
        <v>193</v>
      </c>
      <c r="B11" s="17">
        <v>40324</v>
      </c>
      <c r="C11" s="27" t="s">
        <v>148</v>
      </c>
      <c r="D11" s="40" t="s">
        <v>35</v>
      </c>
      <c r="E11" s="4" t="s">
        <v>2</v>
      </c>
      <c r="F11" s="4" t="s">
        <v>36</v>
      </c>
      <c r="G11" s="33" t="s">
        <v>161</v>
      </c>
    </row>
    <row r="12" spans="1:7" x14ac:dyDescent="0.25">
      <c r="A12" s="2" t="s">
        <v>194</v>
      </c>
      <c r="B12" s="17">
        <v>40112</v>
      </c>
      <c r="C12" s="2" t="s">
        <v>105</v>
      </c>
      <c r="D12" s="43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195</v>
      </c>
      <c r="B13" s="17">
        <v>41663</v>
      </c>
      <c r="C13" s="2" t="s">
        <v>103</v>
      </c>
      <c r="D13" s="42" t="s">
        <v>42</v>
      </c>
      <c r="E13" s="8" t="s">
        <v>2</v>
      </c>
      <c r="F13" s="4" t="s">
        <v>43</v>
      </c>
      <c r="G13" s="33" t="s">
        <v>22</v>
      </c>
    </row>
    <row r="14" spans="1:7" ht="30" x14ac:dyDescent="0.25">
      <c r="A14" s="2" t="s">
        <v>196</v>
      </c>
      <c r="B14" s="17">
        <v>41675</v>
      </c>
      <c r="C14" s="2" t="s">
        <v>104</v>
      </c>
      <c r="D14" s="42" t="s">
        <v>159</v>
      </c>
      <c r="E14" s="8" t="s">
        <v>2</v>
      </c>
      <c r="F14" s="4" t="s">
        <v>158</v>
      </c>
      <c r="G14" s="33" t="s">
        <v>160</v>
      </c>
    </row>
    <row r="15" spans="1:7" x14ac:dyDescent="0.25">
      <c r="A15" s="2" t="s">
        <v>197</v>
      </c>
      <c r="B15" s="17">
        <v>41687</v>
      </c>
      <c r="C15" s="2" t="s">
        <v>112</v>
      </c>
      <c r="D15" s="43" t="s">
        <v>48</v>
      </c>
      <c r="E15" s="4" t="s">
        <v>2</v>
      </c>
      <c r="F15" s="4" t="s">
        <v>49</v>
      </c>
      <c r="G15" s="33" t="s">
        <v>177</v>
      </c>
    </row>
    <row r="16" spans="1:7" x14ac:dyDescent="0.25">
      <c r="A16" s="2" t="s">
        <v>198</v>
      </c>
      <c r="B16" s="17">
        <v>41677</v>
      </c>
      <c r="C16" s="2" t="s">
        <v>109</v>
      </c>
      <c r="D16" s="42" t="s">
        <v>166</v>
      </c>
      <c r="E16" s="8" t="s">
        <v>2</v>
      </c>
      <c r="F16" s="4" t="s">
        <v>167</v>
      </c>
      <c r="G16" s="33" t="s">
        <v>168</v>
      </c>
    </row>
    <row r="17" spans="1:8" x14ac:dyDescent="0.25">
      <c r="A17" s="2" t="s">
        <v>199</v>
      </c>
      <c r="B17" s="17">
        <v>41687</v>
      </c>
      <c r="C17" s="2" t="s">
        <v>112</v>
      </c>
      <c r="D17" s="43" t="s">
        <v>54</v>
      </c>
      <c r="E17" s="4" t="s">
        <v>2</v>
      </c>
      <c r="F17" s="4" t="s">
        <v>55</v>
      </c>
      <c r="G17" s="33" t="s">
        <v>177</v>
      </c>
    </row>
    <row r="18" spans="1:8" ht="30" x14ac:dyDescent="0.25">
      <c r="A18" s="2" t="s">
        <v>200</v>
      </c>
      <c r="B18" s="17">
        <v>41673</v>
      </c>
      <c r="C18" s="2" t="s">
        <v>129</v>
      </c>
      <c r="D18" s="42" t="s">
        <v>130</v>
      </c>
      <c r="E18" s="8" t="s">
        <v>2</v>
      </c>
      <c r="F18" s="4" t="s">
        <v>131</v>
      </c>
      <c r="G18" s="33" t="s">
        <v>132</v>
      </c>
    </row>
    <row r="19" spans="1:8" x14ac:dyDescent="0.25">
      <c r="A19" s="2" t="s">
        <v>201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202</v>
      </c>
      <c r="B20" s="17">
        <v>41683</v>
      </c>
      <c r="C20" s="2" t="s">
        <v>114</v>
      </c>
      <c r="D20" s="44" t="s">
        <v>172</v>
      </c>
      <c r="E20" s="4" t="s">
        <v>2</v>
      </c>
      <c r="F20" s="4" t="s">
        <v>173</v>
      </c>
      <c r="G20" s="34" t="s">
        <v>174</v>
      </c>
    </row>
    <row r="21" spans="1:8" ht="30" x14ac:dyDescent="0.25">
      <c r="A21" s="2" t="s">
        <v>183</v>
      </c>
      <c r="B21" s="17">
        <v>41695</v>
      </c>
      <c r="C21" s="2" t="s">
        <v>213</v>
      </c>
      <c r="D21" s="3" t="s">
        <v>214</v>
      </c>
      <c r="E21" s="4" t="s">
        <v>2</v>
      </c>
      <c r="F21" s="4" t="s">
        <v>212</v>
      </c>
      <c r="G21" s="34" t="s">
        <v>231</v>
      </c>
    </row>
    <row r="22" spans="1:8" x14ac:dyDescent="0.25">
      <c r="A22" s="2" t="s">
        <v>203</v>
      </c>
      <c r="B22" s="17">
        <v>41709</v>
      </c>
      <c r="C22" s="2" t="s">
        <v>105</v>
      </c>
      <c r="D22" s="4" t="s">
        <v>233</v>
      </c>
      <c r="E22" t="s">
        <v>2</v>
      </c>
      <c r="F22" s="2" t="s">
        <v>232</v>
      </c>
      <c r="G22" s="33" t="s">
        <v>160</v>
      </c>
      <c r="H22" s="10"/>
    </row>
    <row r="23" spans="1:8" ht="30" x14ac:dyDescent="0.25">
      <c r="A23" s="2" t="s">
        <v>204</v>
      </c>
      <c r="B23" s="17">
        <v>41669</v>
      </c>
      <c r="C23" s="2" t="s">
        <v>108</v>
      </c>
      <c r="D23" s="7" t="s">
        <v>138</v>
      </c>
      <c r="E23" s="4" t="s">
        <v>2</v>
      </c>
      <c r="F23" s="2" t="s">
        <v>139</v>
      </c>
      <c r="G23" s="33" t="s">
        <v>122</v>
      </c>
    </row>
    <row r="24" spans="1:8" ht="30" x14ac:dyDescent="0.25">
      <c r="A24" s="2" t="s">
        <v>205</v>
      </c>
      <c r="B24" s="17">
        <v>41669</v>
      </c>
      <c r="C24" s="2" t="s">
        <v>104</v>
      </c>
      <c r="D24" s="3" t="s">
        <v>123</v>
      </c>
      <c r="E24" s="8" t="s">
        <v>2</v>
      </c>
      <c r="F24" s="2" t="s">
        <v>124</v>
      </c>
      <c r="G24" s="33" t="s">
        <v>122</v>
      </c>
    </row>
    <row r="25" spans="1:8" ht="30" x14ac:dyDescent="0.25">
      <c r="A25" s="2" t="s">
        <v>206</v>
      </c>
      <c r="B25" s="17">
        <v>41696</v>
      </c>
      <c r="C25" s="2" t="s">
        <v>115</v>
      </c>
      <c r="D25" s="7" t="s">
        <v>221</v>
      </c>
      <c r="E25" s="8" t="s">
        <v>2</v>
      </c>
      <c r="F25" s="2" t="s">
        <v>222</v>
      </c>
      <c r="G25" s="33" t="s">
        <v>223</v>
      </c>
      <c r="H25" s="10"/>
    </row>
    <row r="26" spans="1:8" ht="30" x14ac:dyDescent="0.25">
      <c r="A26" s="2" t="s">
        <v>207</v>
      </c>
      <c r="B26" s="17">
        <v>40056</v>
      </c>
      <c r="C26" s="7" t="s">
        <v>109</v>
      </c>
      <c r="D26" s="4" t="s">
        <v>79</v>
      </c>
      <c r="E26" s="4" t="s">
        <v>2</v>
      </c>
      <c r="F26" s="4" t="s">
        <v>80</v>
      </c>
      <c r="G26" s="34" t="s">
        <v>140</v>
      </c>
    </row>
    <row r="27" spans="1:8" ht="30" x14ac:dyDescent="0.25">
      <c r="A27" s="2" t="s">
        <v>208</v>
      </c>
      <c r="B27" s="17">
        <v>41225</v>
      </c>
      <c r="C27" s="2" t="s">
        <v>116</v>
      </c>
      <c r="D27" s="3" t="s">
        <v>82</v>
      </c>
      <c r="E27" s="4" t="s">
        <v>2</v>
      </c>
      <c r="F27" s="4" t="s">
        <v>83</v>
      </c>
      <c r="G27" s="34" t="s">
        <v>141</v>
      </c>
    </row>
    <row r="28" spans="1:8" ht="30" x14ac:dyDescent="0.25">
      <c r="A28" s="2" t="s">
        <v>209</v>
      </c>
      <c r="B28" s="17">
        <v>40394</v>
      </c>
      <c r="C28" s="2" t="s">
        <v>128</v>
      </c>
      <c r="D28" s="3" t="s">
        <v>85</v>
      </c>
      <c r="E28" s="4" t="s">
        <v>2</v>
      </c>
      <c r="F28" s="4" t="s">
        <v>86</v>
      </c>
      <c r="G28" s="34" t="s">
        <v>165</v>
      </c>
    </row>
    <row r="29" spans="1:8" x14ac:dyDescent="0.25">
      <c r="A29" s="2" t="s">
        <v>210</v>
      </c>
      <c r="B29" s="17">
        <v>41674</v>
      </c>
      <c r="C29" s="2" t="s">
        <v>97</v>
      </c>
      <c r="D29" s="4" t="s">
        <v>216</v>
      </c>
      <c r="E29" s="31" t="s">
        <v>2</v>
      </c>
      <c r="F29" s="4" t="s">
        <v>218</v>
      </c>
      <c r="G29" s="33" t="s">
        <v>156</v>
      </c>
    </row>
    <row r="32" spans="1:8" x14ac:dyDescent="0.25">
      <c r="E32" s="30"/>
    </row>
    <row r="33" spans="2:5" x14ac:dyDescent="0.25">
      <c r="B33" s="23"/>
      <c r="C33" s="18" t="s">
        <v>152</v>
      </c>
      <c r="E33" s="37"/>
    </row>
    <row r="34" spans="2:5" x14ac:dyDescent="0.25">
      <c r="E34" s="37"/>
    </row>
    <row r="35" spans="2:5" x14ac:dyDescent="0.25">
      <c r="E35" s="24"/>
    </row>
    <row r="36" spans="2:5" x14ac:dyDescent="0.25">
      <c r="E36" s="24"/>
    </row>
    <row r="37" spans="2:5" x14ac:dyDescent="0.25">
      <c r="E37" s="24"/>
    </row>
    <row r="38" spans="2:5" x14ac:dyDescent="0.25">
      <c r="B38" s="21">
        <v>39813</v>
      </c>
      <c r="C38" s="22"/>
    </row>
    <row r="39" spans="2:5" x14ac:dyDescent="0.25">
      <c r="B39" s="21">
        <v>40178</v>
      </c>
      <c r="C39" s="22"/>
    </row>
    <row r="40" spans="2:5" x14ac:dyDescent="0.25">
      <c r="B40" s="21">
        <v>40543</v>
      </c>
      <c r="C40" s="22"/>
    </row>
    <row r="41" spans="2:5" x14ac:dyDescent="0.25">
      <c r="B41" s="21">
        <v>40908</v>
      </c>
      <c r="C41" s="22"/>
    </row>
    <row r="42" spans="2:5" x14ac:dyDescent="0.25">
      <c r="B42" s="21">
        <v>41274</v>
      </c>
      <c r="C42" s="22"/>
    </row>
    <row r="43" spans="2:5" x14ac:dyDescent="0.25">
      <c r="B43" s="21">
        <v>41639</v>
      </c>
      <c r="C43" s="22"/>
    </row>
  </sheetData>
  <autoFilter ref="A1:G29"/>
  <conditionalFormatting sqref="D10:E10 D15 D19 D22:E22 D3:E3 E4 D17 D2 E9 E26:E29 E21 E11:E12 D24 E6:E7">
    <cfRule type="containsText" dxfId="3858" priority="61" operator="containsText" text="No Change">
      <formula>NOT(ISERROR(SEARCH("No Change",D2)))</formula>
    </cfRule>
    <cfRule type="containsText" dxfId="3857" priority="62" operator="containsText" text="Same">
      <formula>NOT(ISERROR(SEARCH("Same",D2)))</formula>
    </cfRule>
  </conditionalFormatting>
  <conditionalFormatting sqref="E15 E17">
    <cfRule type="containsText" dxfId="3856" priority="59" operator="containsText" text="No Change">
      <formula>NOT(ISERROR(SEARCH("No Change",E15)))</formula>
    </cfRule>
    <cfRule type="containsText" dxfId="3855" priority="60" operator="containsText" text="Same">
      <formula>NOT(ISERROR(SEARCH("Same",E15)))</formula>
    </cfRule>
  </conditionalFormatting>
  <conditionalFormatting sqref="E19">
    <cfRule type="containsText" dxfId="3854" priority="57" operator="containsText" text="No Change">
      <formula>NOT(ISERROR(SEARCH("No Change",E19)))</formula>
    </cfRule>
    <cfRule type="containsText" dxfId="3853" priority="58" operator="containsText" text="Same">
      <formula>NOT(ISERROR(SEARCH("Same",E19)))</formula>
    </cfRule>
  </conditionalFormatting>
  <conditionalFormatting sqref="E8">
    <cfRule type="containsText" dxfId="3852" priority="55" operator="containsText" text="No Change">
      <formula>NOT(ISERROR(SEARCH("No Change",E8)))</formula>
    </cfRule>
    <cfRule type="containsText" dxfId="3851" priority="56" operator="containsText" text="Same">
      <formula>NOT(ISERROR(SEARCH("Same",E8)))</formula>
    </cfRule>
  </conditionalFormatting>
  <conditionalFormatting sqref="E13">
    <cfRule type="containsText" dxfId="3850" priority="53" operator="containsText" text="No Change">
      <formula>NOT(ISERROR(SEARCH("No Change",E13)))</formula>
    </cfRule>
    <cfRule type="containsText" dxfId="3849" priority="54" operator="containsText" text="Same">
      <formula>NOT(ISERROR(SEARCH("Same",E13)))</formula>
    </cfRule>
  </conditionalFormatting>
  <conditionalFormatting sqref="E5">
    <cfRule type="containsText" dxfId="3848" priority="51" operator="containsText" text="No Change">
      <formula>NOT(ISERROR(SEARCH("No Change",E5)))</formula>
    </cfRule>
    <cfRule type="containsText" dxfId="3847" priority="52" operator="containsText" text="Same">
      <formula>NOT(ISERROR(SEARCH("Same",E5)))</formula>
    </cfRule>
  </conditionalFormatting>
  <conditionalFormatting sqref="E24">
    <cfRule type="containsText" dxfId="3846" priority="49" operator="containsText" text="No Change">
      <formula>NOT(ISERROR(SEARCH("No Change",E24)))</formula>
    </cfRule>
    <cfRule type="containsText" dxfId="3845" priority="50" operator="containsText" text="Same">
      <formula>NOT(ISERROR(SEARCH("Same",E24)))</formula>
    </cfRule>
  </conditionalFormatting>
  <conditionalFormatting sqref="E25">
    <cfRule type="containsText" dxfId="3844" priority="47" operator="containsText" text="No Change">
      <formula>NOT(ISERROR(SEARCH("No Change",E25)))</formula>
    </cfRule>
    <cfRule type="containsText" dxfId="3843" priority="48" operator="containsText" text="Same">
      <formula>NOT(ISERROR(SEARCH("Same",E25)))</formula>
    </cfRule>
  </conditionalFormatting>
  <conditionalFormatting sqref="E18">
    <cfRule type="containsText" dxfId="3842" priority="45" operator="containsText" text="No Change">
      <formula>NOT(ISERROR(SEARCH("No Change",E18)))</formula>
    </cfRule>
    <cfRule type="containsText" dxfId="3841" priority="46" operator="containsText" text="Same">
      <formula>NOT(ISERROR(SEARCH("Same",E18)))</formula>
    </cfRule>
  </conditionalFormatting>
  <conditionalFormatting sqref="B2:B29">
    <cfRule type="expression" dxfId="3840" priority="39" stopIfTrue="1">
      <formula>IF(AND(B2&gt;=39813,B2&lt;=40178),1,0)</formula>
    </cfRule>
    <cfRule type="expression" dxfId="3839" priority="40" stopIfTrue="1">
      <formula>IF(AND(B2&gt;40178,B2&lt;=40543),1,0)</formula>
    </cfRule>
    <cfRule type="expression" dxfId="3838" priority="41" stopIfTrue="1">
      <formula>IF(AND(B2&gt;40543,B2&lt;=40908),1,0)</formula>
    </cfRule>
    <cfRule type="expression" dxfId="3837" priority="42" stopIfTrue="1">
      <formula>IF(AND(B2&gt;40908,B2&lt;=41274),1,0)</formula>
    </cfRule>
    <cfRule type="expression" dxfId="3836" priority="43" stopIfTrue="1">
      <formula>IF(AND(B2&gt;41274,B2&lt;=41639),1,0)</formula>
    </cfRule>
    <cfRule type="expression" dxfId="3835" priority="44" stopIfTrue="1">
      <formula>IF(B2&gt;41639,1,0)</formula>
    </cfRule>
  </conditionalFormatting>
  <conditionalFormatting sqref="E14">
    <cfRule type="containsText" dxfId="3834" priority="33" operator="containsText" text="No Change">
      <formula>NOT(ISERROR(SEARCH("No Change",E14)))</formula>
    </cfRule>
    <cfRule type="containsText" dxfId="3833" priority="34" operator="containsText" text="Same">
      <formula>NOT(ISERROR(SEARCH("Same",E14)))</formula>
    </cfRule>
  </conditionalFormatting>
  <conditionalFormatting sqref="E16">
    <cfRule type="containsText" dxfId="3832" priority="30" operator="containsText" text="No Change">
      <formula>NOT(ISERROR(SEARCH("No Change",E16)))</formula>
    </cfRule>
    <cfRule type="containsText" dxfId="3831" priority="31" operator="containsText" text="Same">
      <formula>NOT(ISERROR(SEARCH("Same",E16)))</formula>
    </cfRule>
  </conditionalFormatting>
  <conditionalFormatting sqref="E2">
    <cfRule type="containsText" dxfId="3830" priority="22" operator="containsText" text="No Change">
      <formula>NOT(ISERROR(SEARCH("No Change",E2)))</formula>
    </cfRule>
    <cfRule type="containsText" dxfId="3829" priority="23" operator="containsText" text="Same">
      <formula>NOT(ISERROR(SEARCH("Same",E2)))</formula>
    </cfRule>
  </conditionalFormatting>
  <conditionalFormatting sqref="D8">
    <cfRule type="containsText" dxfId="3828" priority="18" operator="containsText" text="No Change">
      <formula>NOT(ISERROR(SEARCH("No Change",D8)))</formula>
    </cfRule>
    <cfRule type="containsText" dxfId="3827" priority="19" operator="containsText" text="Same">
      <formula>NOT(ISERROR(SEARCH("Same",D8)))</formula>
    </cfRule>
  </conditionalFormatting>
  <conditionalFormatting sqref="G2:G29">
    <cfRule type="containsText" dxfId="3826" priority="17" operator="containsText" text="Updated">
      <formula>NOT(ISERROR(SEARCH("Updated",G2)))</formula>
    </cfRule>
    <cfRule type="containsText" dxfId="3825" priority="24" operator="containsText" text="Pending">
      <formula>NOT(ISERROR(SEARCH("Pending",G2)))</formula>
    </cfRule>
    <cfRule type="containsText" dxfId="3824" priority="25" operator="containsText" text="sent email">
      <formula>NOT(ISERROR(SEARCH("sent email",G2)))</formula>
    </cfRule>
    <cfRule type="containsText" dxfId="3823" priority="26" operator="containsText" text="Release">
      <formula>NOT(ISERROR(SEARCH("Release",G2)))</formula>
    </cfRule>
  </conditionalFormatting>
  <conditionalFormatting sqref="D13">
    <cfRule type="containsText" dxfId="3822" priority="15" operator="containsText" text="No Change">
      <formula>NOT(ISERROR(SEARCH("No Change",D13)))</formula>
    </cfRule>
    <cfRule type="containsText" dxfId="3821" priority="16" operator="containsText" text="Same">
      <formula>NOT(ISERROR(SEARCH("Same",D13)))</formula>
    </cfRule>
  </conditionalFormatting>
  <conditionalFormatting sqref="D14">
    <cfRule type="containsText" dxfId="3820" priority="13" operator="containsText" text="No Change">
      <formula>NOT(ISERROR(SEARCH("No Change",D14)))</formula>
    </cfRule>
    <cfRule type="containsText" dxfId="3819" priority="14" operator="containsText" text="Same">
      <formula>NOT(ISERROR(SEARCH("Same",D14)))</formula>
    </cfRule>
  </conditionalFormatting>
  <conditionalFormatting sqref="D16">
    <cfRule type="containsText" dxfId="3818" priority="11" operator="containsText" text="No Change">
      <formula>NOT(ISERROR(SEARCH("No Change",D16)))</formula>
    </cfRule>
    <cfRule type="containsText" dxfId="3817" priority="12" operator="containsText" text="Same">
      <formula>NOT(ISERROR(SEARCH("Same",D16)))</formula>
    </cfRule>
  </conditionalFormatting>
  <conditionalFormatting sqref="D18">
    <cfRule type="containsText" dxfId="3816" priority="9" operator="containsText" text="No Change">
      <formula>NOT(ISERROR(SEARCH("No Change",D18)))</formula>
    </cfRule>
    <cfRule type="containsText" dxfId="3815" priority="10" operator="containsText" text="Same">
      <formula>NOT(ISERROR(SEARCH("Same",D18)))</formula>
    </cfRule>
  </conditionalFormatting>
  <conditionalFormatting sqref="D20">
    <cfRule type="containsText" dxfId="3814" priority="7" operator="containsText" text="No Change">
      <formula>NOT(ISERROR(SEARCH("No Change",D20)))</formula>
    </cfRule>
    <cfRule type="containsText" dxfId="3813" priority="8" operator="containsText" text="Same">
      <formula>NOT(ISERROR(SEARCH("Same",D20)))</formula>
    </cfRule>
  </conditionalFormatting>
  <conditionalFormatting sqref="E20:E22">
    <cfRule type="containsText" dxfId="3812" priority="5" operator="containsText" text="No Change">
      <formula>NOT(ISERROR(SEARCH("No Change",E20)))</formula>
    </cfRule>
    <cfRule type="containsText" dxfId="3811" priority="6" operator="containsText" text="Same">
      <formula>NOT(ISERROR(SEARCH("Same",E20)))</formula>
    </cfRule>
  </conditionalFormatting>
  <conditionalFormatting sqref="E23">
    <cfRule type="containsText" dxfId="3810" priority="3" operator="containsText" text="No Change">
      <formula>NOT(ISERROR(SEARCH("No Change",E23)))</formula>
    </cfRule>
    <cfRule type="containsText" dxfId="3809" priority="4" operator="containsText" text="Same">
      <formula>NOT(ISERROR(SEARCH("Same",E23)))</formula>
    </cfRule>
  </conditionalFormatting>
  <conditionalFormatting sqref="E23">
    <cfRule type="containsText" dxfId="3808" priority="1" operator="containsText" text="No Change">
      <formula>NOT(ISERROR(SEARCH("No Change",E23)))</formula>
    </cfRule>
    <cfRule type="containsText" dxfId="3807" priority="2" operator="containsText" text="Same">
      <formula>NOT(ISERROR(SEARCH("Same",E23)))</formula>
    </cfRule>
  </conditionalFormatting>
  <hyperlinks>
    <hyperlink ref="E10" r:id="rId1"/>
    <hyperlink ref="E21" r:id="rId2" display="https://www.openfabrics.org/downloads/libocrdma/libocrdma-1.0.2.tar.gz"/>
    <hyperlink ref="E2" r:id="rId3"/>
  </hyperlinks>
  <pageMargins left="0.3" right="0.3" top="0.75" bottom="0.75" header="0.3" footer="0.3"/>
  <pageSetup scale="45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  <pageSetUpPr fitToPage="1"/>
  </sheetPr>
  <dimension ref="A1:H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6" sqref="D6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6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39" t="s">
        <v>230</v>
      </c>
      <c r="E1" s="14" t="s">
        <v>224</v>
      </c>
      <c r="F1" s="15" t="s">
        <v>226</v>
      </c>
      <c r="G1" s="11" t="s">
        <v>118</v>
      </c>
    </row>
    <row r="2" spans="1:7" x14ac:dyDescent="0.25">
      <c r="A2" s="2" t="s">
        <v>184</v>
      </c>
      <c r="B2" s="17">
        <v>41680</v>
      </c>
      <c r="C2" s="2" t="s">
        <v>98</v>
      </c>
      <c r="D2" s="40" t="s">
        <v>136</v>
      </c>
      <c r="E2" s="45" t="s">
        <v>236</v>
      </c>
      <c r="F2" s="2" t="s">
        <v>234</v>
      </c>
      <c r="G2" s="33" t="s">
        <v>237</v>
      </c>
    </row>
    <row r="3" spans="1:7" x14ac:dyDescent="0.25">
      <c r="A3" s="2" t="s">
        <v>185</v>
      </c>
      <c r="B3" s="17">
        <v>41480</v>
      </c>
      <c r="C3" s="2" t="s">
        <v>105</v>
      </c>
      <c r="D3" s="41" t="s">
        <v>7</v>
      </c>
      <c r="E3" s="6" t="s">
        <v>2</v>
      </c>
      <c r="F3" s="4" t="s">
        <v>8</v>
      </c>
      <c r="G3" s="33" t="s">
        <v>238</v>
      </c>
    </row>
    <row r="4" spans="1:7" ht="30" x14ac:dyDescent="0.25">
      <c r="A4" s="2" t="s">
        <v>186</v>
      </c>
      <c r="B4" s="17">
        <v>40722</v>
      </c>
      <c r="C4" s="2" t="s">
        <v>107</v>
      </c>
      <c r="D4" s="40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187</v>
      </c>
      <c r="B5" s="17">
        <v>41669</v>
      </c>
      <c r="C5" s="2" t="s">
        <v>104</v>
      </c>
      <c r="D5" s="40" t="s">
        <v>120</v>
      </c>
      <c r="E5" s="8" t="s">
        <v>2</v>
      </c>
      <c r="F5" s="4" t="s">
        <v>220</v>
      </c>
      <c r="G5" s="33" t="s">
        <v>122</v>
      </c>
    </row>
    <row r="6" spans="1:7" ht="30" x14ac:dyDescent="0.25">
      <c r="A6" s="2" t="s">
        <v>188</v>
      </c>
      <c r="B6" s="17">
        <v>40752</v>
      </c>
      <c r="C6" s="2" t="s">
        <v>108</v>
      </c>
      <c r="D6" s="40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189</v>
      </c>
      <c r="B7" s="17">
        <v>41664</v>
      </c>
      <c r="C7" s="2" t="s">
        <v>103</v>
      </c>
      <c r="D7" s="29" t="s">
        <v>20</v>
      </c>
      <c r="E7" s="8" t="s">
        <v>2</v>
      </c>
      <c r="F7" s="4" t="s">
        <v>21</v>
      </c>
      <c r="G7" s="33" t="s">
        <v>102</v>
      </c>
    </row>
    <row r="8" spans="1:7" ht="30" x14ac:dyDescent="0.25">
      <c r="A8" s="2" t="s">
        <v>190</v>
      </c>
      <c r="B8" s="17">
        <v>41647</v>
      </c>
      <c r="C8" s="2" t="s">
        <v>109</v>
      </c>
      <c r="D8" s="42" t="s">
        <v>25</v>
      </c>
      <c r="E8" s="8" t="s">
        <v>2</v>
      </c>
      <c r="F8" s="2" t="s">
        <v>219</v>
      </c>
      <c r="G8" s="33" t="s">
        <v>27</v>
      </c>
    </row>
    <row r="9" spans="1:7" ht="30" x14ac:dyDescent="0.25">
      <c r="A9" s="2" t="s">
        <v>191</v>
      </c>
      <c r="B9" s="17">
        <v>40826</v>
      </c>
      <c r="C9" s="2" t="s">
        <v>110</v>
      </c>
      <c r="D9" s="40" t="s">
        <v>215</v>
      </c>
      <c r="E9" s="4" t="s">
        <v>2</v>
      </c>
      <c r="F9" s="4" t="s">
        <v>30</v>
      </c>
      <c r="G9" s="33" t="s">
        <v>176</v>
      </c>
    </row>
    <row r="10" spans="1:7" ht="30" x14ac:dyDescent="0.25">
      <c r="A10" s="2" t="s">
        <v>192</v>
      </c>
      <c r="B10" s="17">
        <v>41709</v>
      </c>
      <c r="C10" s="2" t="s">
        <v>110</v>
      </c>
      <c r="D10" s="40" t="s">
        <v>225</v>
      </c>
      <c r="E10" s="36" t="s">
        <v>227</v>
      </c>
      <c r="F10" s="2" t="s">
        <v>228</v>
      </c>
      <c r="G10" s="33" t="s">
        <v>229</v>
      </c>
    </row>
    <row r="11" spans="1:7" ht="30" x14ac:dyDescent="0.25">
      <c r="A11" s="2" t="s">
        <v>193</v>
      </c>
      <c r="B11" s="17">
        <v>40324</v>
      </c>
      <c r="C11" s="27" t="s">
        <v>148</v>
      </c>
      <c r="D11" s="40" t="s">
        <v>35</v>
      </c>
      <c r="E11" s="4" t="s">
        <v>2</v>
      </c>
      <c r="F11" s="4" t="s">
        <v>36</v>
      </c>
      <c r="G11" s="33" t="s">
        <v>161</v>
      </c>
    </row>
    <row r="12" spans="1:7" x14ac:dyDescent="0.25">
      <c r="A12" s="2" t="s">
        <v>194</v>
      </c>
      <c r="B12" s="17">
        <v>40112</v>
      </c>
      <c r="C12" s="2" t="s">
        <v>105</v>
      </c>
      <c r="D12" s="43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195</v>
      </c>
      <c r="B13" s="17">
        <v>41663</v>
      </c>
      <c r="C13" s="2" t="s">
        <v>103</v>
      </c>
      <c r="D13" s="42" t="s">
        <v>42</v>
      </c>
      <c r="E13" s="8" t="s">
        <v>2</v>
      </c>
      <c r="F13" s="4" t="s">
        <v>43</v>
      </c>
      <c r="G13" s="33" t="s">
        <v>22</v>
      </c>
    </row>
    <row r="14" spans="1:7" ht="30" x14ac:dyDescent="0.25">
      <c r="A14" s="2" t="s">
        <v>196</v>
      </c>
      <c r="B14" s="17">
        <v>41675</v>
      </c>
      <c r="C14" s="2" t="s">
        <v>104</v>
      </c>
      <c r="D14" s="42" t="s">
        <v>159</v>
      </c>
      <c r="E14" s="8" t="s">
        <v>2</v>
      </c>
      <c r="F14" s="4" t="s">
        <v>158</v>
      </c>
      <c r="G14" s="33" t="s">
        <v>160</v>
      </c>
    </row>
    <row r="15" spans="1:7" x14ac:dyDescent="0.25">
      <c r="A15" s="2" t="s">
        <v>197</v>
      </c>
      <c r="B15" s="17">
        <v>41687</v>
      </c>
      <c r="C15" s="2" t="s">
        <v>112</v>
      </c>
      <c r="D15" s="43" t="s">
        <v>48</v>
      </c>
      <c r="E15" s="4" t="s">
        <v>2</v>
      </c>
      <c r="F15" s="4" t="s">
        <v>49</v>
      </c>
      <c r="G15" s="33" t="s">
        <v>177</v>
      </c>
    </row>
    <row r="16" spans="1:7" x14ac:dyDescent="0.25">
      <c r="A16" s="2" t="s">
        <v>198</v>
      </c>
      <c r="B16" s="17">
        <v>41677</v>
      </c>
      <c r="C16" s="2" t="s">
        <v>109</v>
      </c>
      <c r="D16" s="42" t="s">
        <v>166</v>
      </c>
      <c r="E16" s="8" t="s">
        <v>2</v>
      </c>
      <c r="F16" s="4" t="s">
        <v>167</v>
      </c>
      <c r="G16" s="33" t="s">
        <v>168</v>
      </c>
    </row>
    <row r="17" spans="1:8" x14ac:dyDescent="0.25">
      <c r="A17" s="2" t="s">
        <v>199</v>
      </c>
      <c r="B17" s="17">
        <v>41687</v>
      </c>
      <c r="C17" s="2" t="s">
        <v>112</v>
      </c>
      <c r="D17" s="43" t="s">
        <v>54</v>
      </c>
      <c r="E17" s="4" t="s">
        <v>2</v>
      </c>
      <c r="F17" s="4" t="s">
        <v>55</v>
      </c>
      <c r="G17" s="33" t="s">
        <v>177</v>
      </c>
    </row>
    <row r="18" spans="1:8" ht="30" x14ac:dyDescent="0.25">
      <c r="A18" s="2" t="s">
        <v>200</v>
      </c>
      <c r="B18" s="17">
        <v>41673</v>
      </c>
      <c r="C18" s="2" t="s">
        <v>129</v>
      </c>
      <c r="D18" s="42" t="s">
        <v>130</v>
      </c>
      <c r="E18" s="8" t="s">
        <v>2</v>
      </c>
      <c r="F18" s="4" t="s">
        <v>131</v>
      </c>
      <c r="G18" s="33" t="s">
        <v>132</v>
      </c>
    </row>
    <row r="19" spans="1:8" x14ac:dyDescent="0.25">
      <c r="A19" s="2" t="s">
        <v>201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202</v>
      </c>
      <c r="B20" s="17">
        <v>41683</v>
      </c>
      <c r="C20" s="2" t="s">
        <v>114</v>
      </c>
      <c r="D20" s="44" t="s">
        <v>172</v>
      </c>
      <c r="E20" s="4" t="s">
        <v>2</v>
      </c>
      <c r="F20" s="4" t="s">
        <v>173</v>
      </c>
      <c r="G20" s="34" t="s">
        <v>174</v>
      </c>
    </row>
    <row r="21" spans="1:8" ht="30" x14ac:dyDescent="0.25">
      <c r="A21" s="2" t="s">
        <v>183</v>
      </c>
      <c r="B21" s="17">
        <v>41695</v>
      </c>
      <c r="C21" s="2" t="s">
        <v>213</v>
      </c>
      <c r="D21" s="3" t="s">
        <v>214</v>
      </c>
      <c r="E21" s="4" t="s">
        <v>2</v>
      </c>
      <c r="F21" s="4" t="s">
        <v>212</v>
      </c>
      <c r="G21" s="34" t="s">
        <v>231</v>
      </c>
    </row>
    <row r="22" spans="1:8" x14ac:dyDescent="0.25">
      <c r="A22" s="2" t="s">
        <v>203</v>
      </c>
      <c r="B22" s="17">
        <v>41709</v>
      </c>
      <c r="C22" s="2" t="s">
        <v>105</v>
      </c>
      <c r="D22" s="4" t="s">
        <v>233</v>
      </c>
      <c r="E22" t="s">
        <v>2</v>
      </c>
      <c r="F22" s="2" t="s">
        <v>232</v>
      </c>
      <c r="G22" s="33" t="s">
        <v>239</v>
      </c>
      <c r="H22" s="10"/>
    </row>
    <row r="23" spans="1:8" ht="30" x14ac:dyDescent="0.25">
      <c r="A23" s="2" t="s">
        <v>204</v>
      </c>
      <c r="B23" s="17">
        <v>41669</v>
      </c>
      <c r="C23" s="2" t="s">
        <v>108</v>
      </c>
      <c r="D23" s="7" t="s">
        <v>138</v>
      </c>
      <c r="E23" s="4" t="s">
        <v>2</v>
      </c>
      <c r="F23" s="2" t="s">
        <v>139</v>
      </c>
      <c r="G23" s="33" t="s">
        <v>122</v>
      </c>
    </row>
    <row r="24" spans="1:8" ht="30" x14ac:dyDescent="0.25">
      <c r="A24" s="2" t="s">
        <v>205</v>
      </c>
      <c r="B24" s="17">
        <v>41669</v>
      </c>
      <c r="C24" s="2" t="s">
        <v>104</v>
      </c>
      <c r="D24" s="3" t="s">
        <v>123</v>
      </c>
      <c r="E24" s="8" t="s">
        <v>2</v>
      </c>
      <c r="F24" s="2" t="s">
        <v>124</v>
      </c>
      <c r="G24" s="33" t="s">
        <v>122</v>
      </c>
    </row>
    <row r="25" spans="1:8" ht="30" x14ac:dyDescent="0.25">
      <c r="A25" s="2" t="s">
        <v>206</v>
      </c>
      <c r="B25" s="17">
        <v>41696</v>
      </c>
      <c r="C25" s="2" t="s">
        <v>115</v>
      </c>
      <c r="D25" s="7" t="s">
        <v>221</v>
      </c>
      <c r="E25" s="8" t="s">
        <v>2</v>
      </c>
      <c r="F25" s="2" t="s">
        <v>222</v>
      </c>
      <c r="G25" s="33" t="s">
        <v>223</v>
      </c>
      <c r="H25" s="10"/>
    </row>
    <row r="26" spans="1:8" ht="30" x14ac:dyDescent="0.25">
      <c r="A26" s="2" t="s">
        <v>207</v>
      </c>
      <c r="B26" s="17">
        <v>40056</v>
      </c>
      <c r="C26" s="7" t="s">
        <v>109</v>
      </c>
      <c r="D26" s="4" t="s">
        <v>79</v>
      </c>
      <c r="E26" s="4" t="s">
        <v>2</v>
      </c>
      <c r="F26" s="4" t="s">
        <v>80</v>
      </c>
      <c r="G26" s="34" t="s">
        <v>140</v>
      </c>
    </row>
    <row r="27" spans="1:8" ht="30" x14ac:dyDescent="0.25">
      <c r="A27" s="2" t="s">
        <v>208</v>
      </c>
      <c r="B27" s="17">
        <v>41225</v>
      </c>
      <c r="C27" s="2" t="s">
        <v>116</v>
      </c>
      <c r="D27" s="3" t="s">
        <v>82</v>
      </c>
      <c r="E27" s="4" t="s">
        <v>2</v>
      </c>
      <c r="F27" s="4" t="s">
        <v>83</v>
      </c>
      <c r="G27" s="34" t="s">
        <v>141</v>
      </c>
    </row>
    <row r="28" spans="1:8" ht="30" x14ac:dyDescent="0.25">
      <c r="A28" s="2" t="s">
        <v>209</v>
      </c>
      <c r="B28" s="17">
        <v>40394</v>
      </c>
      <c r="C28" s="2" t="s">
        <v>128</v>
      </c>
      <c r="D28" s="3" t="s">
        <v>85</v>
      </c>
      <c r="E28" s="4" t="s">
        <v>2</v>
      </c>
      <c r="F28" s="4" t="s">
        <v>86</v>
      </c>
      <c r="G28" s="34" t="s">
        <v>165</v>
      </c>
    </row>
    <row r="29" spans="1:8" x14ac:dyDescent="0.25">
      <c r="A29" s="2" t="s">
        <v>210</v>
      </c>
      <c r="B29" s="17">
        <v>41674</v>
      </c>
      <c r="C29" s="2" t="s">
        <v>97</v>
      </c>
      <c r="D29" s="4" t="s">
        <v>216</v>
      </c>
      <c r="E29" s="31" t="s">
        <v>2</v>
      </c>
      <c r="F29" s="4" t="s">
        <v>218</v>
      </c>
      <c r="G29" s="33" t="s">
        <v>156</v>
      </c>
    </row>
    <row r="32" spans="1:8" x14ac:dyDescent="0.25">
      <c r="E32" s="30"/>
    </row>
    <row r="33" spans="2:5" x14ac:dyDescent="0.25">
      <c r="B33" s="23"/>
      <c r="C33" s="18" t="s">
        <v>152</v>
      </c>
      <c r="E33" s="37"/>
    </row>
    <row r="34" spans="2:5" x14ac:dyDescent="0.25">
      <c r="E34" s="37"/>
    </row>
    <row r="35" spans="2:5" x14ac:dyDescent="0.25">
      <c r="E35" s="24"/>
    </row>
    <row r="36" spans="2:5" x14ac:dyDescent="0.25">
      <c r="E36" s="24"/>
    </row>
    <row r="37" spans="2:5" x14ac:dyDescent="0.25">
      <c r="E37" s="24"/>
    </row>
    <row r="38" spans="2:5" x14ac:dyDescent="0.25">
      <c r="B38" s="21">
        <v>39813</v>
      </c>
      <c r="C38" s="22"/>
    </row>
    <row r="39" spans="2:5" x14ac:dyDescent="0.25">
      <c r="B39" s="21">
        <v>40178</v>
      </c>
      <c r="C39" s="22"/>
    </row>
    <row r="40" spans="2:5" x14ac:dyDescent="0.25">
      <c r="B40" s="21">
        <v>40543</v>
      </c>
      <c r="C40" s="22"/>
    </row>
    <row r="41" spans="2:5" x14ac:dyDescent="0.25">
      <c r="B41" s="21">
        <v>40908</v>
      </c>
      <c r="C41" s="22"/>
    </row>
    <row r="42" spans="2:5" x14ac:dyDescent="0.25">
      <c r="B42" s="21">
        <v>41274</v>
      </c>
      <c r="C42" s="22"/>
    </row>
    <row r="43" spans="2:5" x14ac:dyDescent="0.25">
      <c r="B43" s="21">
        <v>41639</v>
      </c>
      <c r="C43" s="22"/>
    </row>
  </sheetData>
  <autoFilter ref="A1:G29"/>
  <conditionalFormatting sqref="D10:E10 D15 D19 D22:E22 D3:E3 E4 D17 D2 E9 E26:E29 E21 E11:E12 D24 E6:E7">
    <cfRule type="containsText" dxfId="3806" priority="51" operator="containsText" text="No Change">
      <formula>NOT(ISERROR(SEARCH("No Change",D2)))</formula>
    </cfRule>
    <cfRule type="containsText" dxfId="3805" priority="52" operator="containsText" text="Same">
      <formula>NOT(ISERROR(SEARCH("Same",D2)))</formula>
    </cfRule>
  </conditionalFormatting>
  <conditionalFormatting sqref="E15 E17">
    <cfRule type="containsText" dxfId="3804" priority="49" operator="containsText" text="No Change">
      <formula>NOT(ISERROR(SEARCH("No Change",E15)))</formula>
    </cfRule>
    <cfRule type="containsText" dxfId="3803" priority="50" operator="containsText" text="Same">
      <formula>NOT(ISERROR(SEARCH("Same",E15)))</formula>
    </cfRule>
  </conditionalFormatting>
  <conditionalFormatting sqref="E19">
    <cfRule type="containsText" dxfId="3802" priority="47" operator="containsText" text="No Change">
      <formula>NOT(ISERROR(SEARCH("No Change",E19)))</formula>
    </cfRule>
    <cfRule type="containsText" dxfId="3801" priority="48" operator="containsText" text="Same">
      <formula>NOT(ISERROR(SEARCH("Same",E19)))</formula>
    </cfRule>
  </conditionalFormatting>
  <conditionalFormatting sqref="E8">
    <cfRule type="containsText" dxfId="3800" priority="45" operator="containsText" text="No Change">
      <formula>NOT(ISERROR(SEARCH("No Change",E8)))</formula>
    </cfRule>
    <cfRule type="containsText" dxfId="3799" priority="46" operator="containsText" text="Same">
      <formula>NOT(ISERROR(SEARCH("Same",E8)))</formula>
    </cfRule>
  </conditionalFormatting>
  <conditionalFormatting sqref="E13">
    <cfRule type="containsText" dxfId="3798" priority="43" operator="containsText" text="No Change">
      <formula>NOT(ISERROR(SEARCH("No Change",E13)))</formula>
    </cfRule>
    <cfRule type="containsText" dxfId="3797" priority="44" operator="containsText" text="Same">
      <formula>NOT(ISERROR(SEARCH("Same",E13)))</formula>
    </cfRule>
  </conditionalFormatting>
  <conditionalFormatting sqref="E5">
    <cfRule type="containsText" dxfId="3796" priority="41" operator="containsText" text="No Change">
      <formula>NOT(ISERROR(SEARCH("No Change",E5)))</formula>
    </cfRule>
    <cfRule type="containsText" dxfId="3795" priority="42" operator="containsText" text="Same">
      <formula>NOT(ISERROR(SEARCH("Same",E5)))</formula>
    </cfRule>
  </conditionalFormatting>
  <conditionalFormatting sqref="E24">
    <cfRule type="containsText" dxfId="3794" priority="39" operator="containsText" text="No Change">
      <formula>NOT(ISERROR(SEARCH("No Change",E24)))</formula>
    </cfRule>
    <cfRule type="containsText" dxfId="3793" priority="40" operator="containsText" text="Same">
      <formula>NOT(ISERROR(SEARCH("Same",E24)))</formula>
    </cfRule>
  </conditionalFormatting>
  <conditionalFormatting sqref="E25">
    <cfRule type="containsText" dxfId="3792" priority="37" operator="containsText" text="No Change">
      <formula>NOT(ISERROR(SEARCH("No Change",E25)))</formula>
    </cfRule>
    <cfRule type="containsText" dxfId="3791" priority="38" operator="containsText" text="Same">
      <formula>NOT(ISERROR(SEARCH("Same",E25)))</formula>
    </cfRule>
  </conditionalFormatting>
  <conditionalFormatting sqref="E18">
    <cfRule type="containsText" dxfId="3790" priority="35" operator="containsText" text="No Change">
      <formula>NOT(ISERROR(SEARCH("No Change",E18)))</formula>
    </cfRule>
    <cfRule type="containsText" dxfId="3789" priority="36" operator="containsText" text="Same">
      <formula>NOT(ISERROR(SEARCH("Same",E18)))</formula>
    </cfRule>
  </conditionalFormatting>
  <conditionalFormatting sqref="B2:B29">
    <cfRule type="expression" dxfId="3788" priority="29" stopIfTrue="1">
      <formula>IF(AND(B2&gt;=39813,B2&lt;=40178),1,0)</formula>
    </cfRule>
    <cfRule type="expression" dxfId="3787" priority="30" stopIfTrue="1">
      <formula>IF(AND(B2&gt;40178,B2&lt;=40543),1,0)</formula>
    </cfRule>
    <cfRule type="expression" dxfId="3786" priority="31" stopIfTrue="1">
      <formula>IF(AND(B2&gt;40543,B2&lt;=40908),1,0)</formula>
    </cfRule>
    <cfRule type="expression" dxfId="3785" priority="32" stopIfTrue="1">
      <formula>IF(AND(B2&gt;40908,B2&lt;=41274),1,0)</formula>
    </cfRule>
    <cfRule type="expression" dxfId="3784" priority="33" stopIfTrue="1">
      <formula>IF(AND(B2&gt;41274,B2&lt;=41639),1,0)</formula>
    </cfRule>
    <cfRule type="expression" dxfId="3783" priority="34" stopIfTrue="1">
      <formula>IF(B2&gt;41639,1,0)</formula>
    </cfRule>
  </conditionalFormatting>
  <conditionalFormatting sqref="E14">
    <cfRule type="containsText" dxfId="3782" priority="27" operator="containsText" text="No Change">
      <formula>NOT(ISERROR(SEARCH("No Change",E14)))</formula>
    </cfRule>
    <cfRule type="containsText" dxfId="3781" priority="28" operator="containsText" text="Same">
      <formula>NOT(ISERROR(SEARCH("Same",E14)))</formula>
    </cfRule>
  </conditionalFormatting>
  <conditionalFormatting sqref="E16">
    <cfRule type="containsText" dxfId="3780" priority="25" operator="containsText" text="No Change">
      <formula>NOT(ISERROR(SEARCH("No Change",E16)))</formula>
    </cfRule>
    <cfRule type="containsText" dxfId="3779" priority="26" operator="containsText" text="Same">
      <formula>NOT(ISERROR(SEARCH("Same",E16)))</formula>
    </cfRule>
  </conditionalFormatting>
  <conditionalFormatting sqref="E2">
    <cfRule type="containsText" dxfId="3778" priority="20" operator="containsText" text="No Change">
      <formula>NOT(ISERROR(SEARCH("No Change",E2)))</formula>
    </cfRule>
    <cfRule type="containsText" dxfId="3777" priority="21" operator="containsText" text="Same">
      <formula>NOT(ISERROR(SEARCH("Same",E2)))</formula>
    </cfRule>
  </conditionalFormatting>
  <conditionalFormatting sqref="D8">
    <cfRule type="containsText" dxfId="3776" priority="18" operator="containsText" text="No Change">
      <formula>NOT(ISERROR(SEARCH("No Change",D8)))</formula>
    </cfRule>
    <cfRule type="containsText" dxfId="3775" priority="19" operator="containsText" text="Same">
      <formula>NOT(ISERROR(SEARCH("Same",D8)))</formula>
    </cfRule>
  </conditionalFormatting>
  <conditionalFormatting sqref="G2:G29">
    <cfRule type="containsText" dxfId="3774" priority="17" operator="containsText" text="Updated">
      <formula>NOT(ISERROR(SEARCH("Updated",G2)))</formula>
    </cfRule>
    <cfRule type="containsText" dxfId="3773" priority="22" operator="containsText" text="Pending">
      <formula>NOT(ISERROR(SEARCH("Pending",G2)))</formula>
    </cfRule>
    <cfRule type="containsText" dxfId="3772" priority="23" operator="containsText" text="sent email">
      <formula>NOT(ISERROR(SEARCH("sent email",G2)))</formula>
    </cfRule>
    <cfRule type="containsText" dxfId="3771" priority="24" operator="containsText" text="Release">
      <formula>NOT(ISERROR(SEARCH("Release",G2)))</formula>
    </cfRule>
  </conditionalFormatting>
  <conditionalFormatting sqref="D13">
    <cfRule type="containsText" dxfId="3770" priority="15" operator="containsText" text="No Change">
      <formula>NOT(ISERROR(SEARCH("No Change",D13)))</formula>
    </cfRule>
    <cfRule type="containsText" dxfId="3769" priority="16" operator="containsText" text="Same">
      <formula>NOT(ISERROR(SEARCH("Same",D13)))</formula>
    </cfRule>
  </conditionalFormatting>
  <conditionalFormatting sqref="D14">
    <cfRule type="containsText" dxfId="3768" priority="13" operator="containsText" text="No Change">
      <formula>NOT(ISERROR(SEARCH("No Change",D14)))</formula>
    </cfRule>
    <cfRule type="containsText" dxfId="3767" priority="14" operator="containsText" text="Same">
      <formula>NOT(ISERROR(SEARCH("Same",D14)))</formula>
    </cfRule>
  </conditionalFormatting>
  <conditionalFormatting sqref="D16">
    <cfRule type="containsText" dxfId="3766" priority="11" operator="containsText" text="No Change">
      <formula>NOT(ISERROR(SEARCH("No Change",D16)))</formula>
    </cfRule>
    <cfRule type="containsText" dxfId="3765" priority="12" operator="containsText" text="Same">
      <formula>NOT(ISERROR(SEARCH("Same",D16)))</formula>
    </cfRule>
  </conditionalFormatting>
  <conditionalFormatting sqref="D18">
    <cfRule type="containsText" dxfId="3764" priority="9" operator="containsText" text="No Change">
      <formula>NOT(ISERROR(SEARCH("No Change",D18)))</formula>
    </cfRule>
    <cfRule type="containsText" dxfId="3763" priority="10" operator="containsText" text="Same">
      <formula>NOT(ISERROR(SEARCH("Same",D18)))</formula>
    </cfRule>
  </conditionalFormatting>
  <conditionalFormatting sqref="D20">
    <cfRule type="containsText" dxfId="3762" priority="7" operator="containsText" text="No Change">
      <formula>NOT(ISERROR(SEARCH("No Change",D20)))</formula>
    </cfRule>
    <cfRule type="containsText" dxfId="3761" priority="8" operator="containsText" text="Same">
      <formula>NOT(ISERROR(SEARCH("Same",D20)))</formula>
    </cfRule>
  </conditionalFormatting>
  <conditionalFormatting sqref="E20:E22">
    <cfRule type="containsText" dxfId="3760" priority="5" operator="containsText" text="No Change">
      <formula>NOT(ISERROR(SEARCH("No Change",E20)))</formula>
    </cfRule>
    <cfRule type="containsText" dxfId="3759" priority="6" operator="containsText" text="Same">
      <formula>NOT(ISERROR(SEARCH("Same",E20)))</formula>
    </cfRule>
  </conditionalFormatting>
  <conditionalFormatting sqref="E23">
    <cfRule type="containsText" dxfId="3758" priority="3" operator="containsText" text="No Change">
      <formula>NOT(ISERROR(SEARCH("No Change",E23)))</formula>
    </cfRule>
    <cfRule type="containsText" dxfId="3757" priority="4" operator="containsText" text="Same">
      <formula>NOT(ISERROR(SEARCH("Same",E23)))</formula>
    </cfRule>
  </conditionalFormatting>
  <conditionalFormatting sqref="E23">
    <cfRule type="containsText" dxfId="3756" priority="1" operator="containsText" text="No Change">
      <formula>NOT(ISERROR(SEARCH("No Change",E23)))</formula>
    </cfRule>
    <cfRule type="containsText" dxfId="3755" priority="2" operator="containsText" text="Same">
      <formula>NOT(ISERROR(SEARCH("Same",E23)))</formula>
    </cfRule>
  </conditionalFormatting>
  <hyperlinks>
    <hyperlink ref="E10" r:id="rId1"/>
    <hyperlink ref="E21" r:id="rId2" display="https://www.openfabrics.org/downloads/libocrdma/libocrdma-1.0.2.tar.gz"/>
    <hyperlink ref="E2" r:id="rId3"/>
  </hyperlinks>
  <pageMargins left="0.3" right="0.3" top="0.75" bottom="0.75" header="0.3" footer="0.3"/>
  <pageSetup scale="45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FF00"/>
    <pageSetUpPr fitToPage="1"/>
  </sheetPr>
  <dimension ref="A1:H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K17" sqref="K17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79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230</v>
      </c>
      <c r="E1" s="14" t="s">
        <v>255</v>
      </c>
      <c r="F1" s="15" t="s">
        <v>226</v>
      </c>
      <c r="G1" s="11" t="s">
        <v>118</v>
      </c>
    </row>
    <row r="2" spans="1:8" x14ac:dyDescent="0.25">
      <c r="A2" s="47" t="s">
        <v>184</v>
      </c>
      <c r="B2" s="48">
        <v>41764</v>
      </c>
      <c r="C2" s="47" t="s">
        <v>98</v>
      </c>
      <c r="D2" s="49" t="s">
        <v>136</v>
      </c>
      <c r="E2" s="50" t="s">
        <v>256</v>
      </c>
      <c r="F2" s="47" t="s">
        <v>240</v>
      </c>
      <c r="G2" s="51" t="s">
        <v>241</v>
      </c>
      <c r="H2" s="5" t="s">
        <v>242</v>
      </c>
    </row>
    <row r="3" spans="1:8" x14ac:dyDescent="0.25">
      <c r="A3" s="47" t="s">
        <v>185</v>
      </c>
      <c r="B3" s="48">
        <v>41480</v>
      </c>
      <c r="C3" s="47" t="s">
        <v>105</v>
      </c>
      <c r="D3" s="52" t="s">
        <v>7</v>
      </c>
      <c r="E3" s="53" t="s">
        <v>2</v>
      </c>
      <c r="F3" s="53" t="s">
        <v>8</v>
      </c>
      <c r="G3" s="51" t="s">
        <v>238</v>
      </c>
      <c r="H3" s="5" t="s">
        <v>242</v>
      </c>
    </row>
    <row r="4" spans="1:8" ht="30" x14ac:dyDescent="0.25">
      <c r="A4" s="47" t="s">
        <v>186</v>
      </c>
      <c r="B4" s="48">
        <v>40722</v>
      </c>
      <c r="C4" s="47" t="s">
        <v>107</v>
      </c>
      <c r="D4" s="49" t="s">
        <v>10</v>
      </c>
      <c r="E4" s="53" t="s">
        <v>2</v>
      </c>
      <c r="F4" s="53" t="s">
        <v>11</v>
      </c>
      <c r="G4" s="54" t="s">
        <v>143</v>
      </c>
      <c r="H4" s="5" t="s">
        <v>242</v>
      </c>
    </row>
    <row r="5" spans="1:8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46" t="s">
        <v>242</v>
      </c>
    </row>
    <row r="6" spans="1:8" ht="30" x14ac:dyDescent="0.25">
      <c r="A6" s="47" t="s">
        <v>188</v>
      </c>
      <c r="B6" s="48">
        <v>41718</v>
      </c>
      <c r="C6" s="47" t="s">
        <v>108</v>
      </c>
      <c r="D6" s="49" t="s">
        <v>16</v>
      </c>
      <c r="E6" s="50" t="s">
        <v>257</v>
      </c>
      <c r="F6" s="56" t="s">
        <v>258</v>
      </c>
      <c r="G6" s="51" t="s">
        <v>245</v>
      </c>
      <c r="H6" s="24" t="s">
        <v>243</v>
      </c>
    </row>
    <row r="7" spans="1:8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</row>
    <row r="8" spans="1:8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8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8" ht="30" x14ac:dyDescent="0.25">
      <c r="A10" s="47" t="s">
        <v>192</v>
      </c>
      <c r="B10" s="48">
        <v>41709</v>
      </c>
      <c r="C10" s="47" t="s">
        <v>110</v>
      </c>
      <c r="D10" s="49" t="s">
        <v>225</v>
      </c>
      <c r="E10" s="50" t="s">
        <v>227</v>
      </c>
      <c r="F10" s="47" t="s">
        <v>228</v>
      </c>
      <c r="G10" s="51" t="s">
        <v>229</v>
      </c>
      <c r="H10" s="5" t="s">
        <v>242</v>
      </c>
    </row>
    <row r="11" spans="1:8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8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8" ht="30" x14ac:dyDescent="0.25">
      <c r="A13" s="47" t="s">
        <v>195</v>
      </c>
      <c r="B13" s="48">
        <v>41663</v>
      </c>
      <c r="C13" s="47" t="s">
        <v>103</v>
      </c>
      <c r="D13" s="58" t="s">
        <v>42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8" ht="30" x14ac:dyDescent="0.25">
      <c r="A14" s="47" t="s">
        <v>196</v>
      </c>
      <c r="B14" s="48">
        <v>41675</v>
      </c>
      <c r="C14" s="47" t="s">
        <v>104</v>
      </c>
      <c r="D14" s="58" t="s">
        <v>159</v>
      </c>
      <c r="E14" s="55" t="s">
        <v>2</v>
      </c>
      <c r="F14" s="53" t="s">
        <v>158</v>
      </c>
      <c r="G14" s="51" t="s">
        <v>160</v>
      </c>
      <c r="H14" s="5" t="s">
        <v>242</v>
      </c>
    </row>
    <row r="15" spans="1:8" x14ac:dyDescent="0.25">
      <c r="A15" s="47" t="s">
        <v>197</v>
      </c>
      <c r="B15" s="48">
        <v>41687</v>
      </c>
      <c r="C15" s="47" t="s">
        <v>112</v>
      </c>
      <c r="D15" s="52" t="s">
        <v>48</v>
      </c>
      <c r="E15" s="53" t="s">
        <v>2</v>
      </c>
      <c r="F15" s="53" t="s">
        <v>49</v>
      </c>
      <c r="G15" s="51" t="s">
        <v>246</v>
      </c>
      <c r="H15" s="5" t="s">
        <v>242</v>
      </c>
    </row>
    <row r="16" spans="1:8" x14ac:dyDescent="0.25">
      <c r="A16" s="47" t="s">
        <v>198</v>
      </c>
      <c r="B16" s="48">
        <v>41677</v>
      </c>
      <c r="C16" s="47" t="s">
        <v>109</v>
      </c>
      <c r="D16" s="58" t="s">
        <v>166</v>
      </c>
      <c r="E16" s="55" t="s">
        <v>2</v>
      </c>
      <c r="F16" s="53" t="s">
        <v>167</v>
      </c>
      <c r="G16" s="51" t="s">
        <v>168</v>
      </c>
      <c r="H16" s="5" t="s">
        <v>242</v>
      </c>
    </row>
    <row r="17" spans="1:8" x14ac:dyDescent="0.25">
      <c r="A17" s="47" t="s">
        <v>199</v>
      </c>
      <c r="B17" s="48">
        <v>41687</v>
      </c>
      <c r="C17" s="47" t="s">
        <v>112</v>
      </c>
      <c r="D17" s="52" t="s">
        <v>54</v>
      </c>
      <c r="E17" s="53" t="s">
        <v>2</v>
      </c>
      <c r="F17" s="53" t="s">
        <v>55</v>
      </c>
      <c r="G17" s="51" t="s">
        <v>177</v>
      </c>
      <c r="H17" s="5" t="s">
        <v>242</v>
      </c>
    </row>
    <row r="18" spans="1:8" ht="30" x14ac:dyDescent="0.25">
      <c r="A18" s="47" t="s">
        <v>200</v>
      </c>
      <c r="B18" s="48">
        <v>41673</v>
      </c>
      <c r="C18" s="47" t="s">
        <v>129</v>
      </c>
      <c r="D18" s="58" t="s">
        <v>130</v>
      </c>
      <c r="E18" s="55" t="s">
        <v>2</v>
      </c>
      <c r="F18" s="53" t="s">
        <v>131</v>
      </c>
      <c r="G18" s="51" t="s">
        <v>132</v>
      </c>
      <c r="H18" s="5" t="s">
        <v>242</v>
      </c>
    </row>
    <row r="19" spans="1:8" x14ac:dyDescent="0.25">
      <c r="A19" s="47" t="s">
        <v>201</v>
      </c>
      <c r="B19" s="48">
        <v>40730</v>
      </c>
      <c r="C19" s="47" t="s">
        <v>113</v>
      </c>
      <c r="D19" s="53" t="s">
        <v>61</v>
      </c>
      <c r="E19" s="53" t="s">
        <v>2</v>
      </c>
      <c r="F19" s="47" t="s">
        <v>62</v>
      </c>
      <c r="G19" s="51" t="s">
        <v>145</v>
      </c>
      <c r="H19" s="5" t="s">
        <v>242</v>
      </c>
    </row>
    <row r="20" spans="1:8" ht="30" x14ac:dyDescent="0.25">
      <c r="A20" s="47" t="s">
        <v>202</v>
      </c>
      <c r="B20" s="48">
        <v>41683</v>
      </c>
      <c r="C20" s="47" t="s">
        <v>114</v>
      </c>
      <c r="D20" s="60" t="s">
        <v>172</v>
      </c>
      <c r="E20" s="53" t="s">
        <v>2</v>
      </c>
      <c r="F20" s="53" t="s">
        <v>173</v>
      </c>
      <c r="G20" s="54" t="s">
        <v>174</v>
      </c>
      <c r="H20" s="5" t="s">
        <v>242</v>
      </c>
    </row>
    <row r="21" spans="1:8" ht="30" x14ac:dyDescent="0.25">
      <c r="A21" s="47" t="s">
        <v>183</v>
      </c>
      <c r="B21" s="48">
        <v>41695</v>
      </c>
      <c r="C21" s="47" t="s">
        <v>213</v>
      </c>
      <c r="D21" s="61" t="s">
        <v>214</v>
      </c>
      <c r="E21" s="53" t="s">
        <v>2</v>
      </c>
      <c r="F21" s="53" t="s">
        <v>212</v>
      </c>
      <c r="G21" s="54" t="s">
        <v>231</v>
      </c>
      <c r="H21" s="5" t="s">
        <v>242</v>
      </c>
    </row>
    <row r="22" spans="1:8" x14ac:dyDescent="0.25">
      <c r="A22" s="47" t="s">
        <v>203</v>
      </c>
      <c r="B22" s="48">
        <v>41709</v>
      </c>
      <c r="C22" s="47" t="s">
        <v>105</v>
      </c>
      <c r="D22" s="53" t="s">
        <v>233</v>
      </c>
      <c r="E22" s="56" t="s">
        <v>2</v>
      </c>
      <c r="F22" s="47" t="s">
        <v>232</v>
      </c>
      <c r="G22" s="51" t="s">
        <v>239</v>
      </c>
      <c r="H22" s="10" t="s">
        <v>242</v>
      </c>
    </row>
    <row r="23" spans="1:8" ht="30" x14ac:dyDescent="0.25">
      <c r="A23" s="47" t="s">
        <v>204</v>
      </c>
      <c r="B23" s="48">
        <v>41739</v>
      </c>
      <c r="C23" s="47" t="s">
        <v>108</v>
      </c>
      <c r="D23" s="62" t="s">
        <v>248</v>
      </c>
      <c r="E23" s="50" t="s">
        <v>249</v>
      </c>
      <c r="F23" s="62" t="s">
        <v>247</v>
      </c>
      <c r="G23" s="51" t="s">
        <v>250</v>
      </c>
      <c r="H23" s="5" t="s">
        <v>242</v>
      </c>
    </row>
    <row r="24" spans="1:8" ht="30" x14ac:dyDescent="0.25">
      <c r="A24" s="47" t="s">
        <v>205</v>
      </c>
      <c r="B24" s="48">
        <v>41669</v>
      </c>
      <c r="C24" s="47" t="s">
        <v>104</v>
      </c>
      <c r="D24" s="61" t="s">
        <v>123</v>
      </c>
      <c r="E24" s="55" t="s">
        <v>2</v>
      </c>
      <c r="F24" s="47" t="s">
        <v>124</v>
      </c>
      <c r="G24" s="51" t="s">
        <v>122</v>
      </c>
      <c r="H24" s="5" t="s">
        <v>242</v>
      </c>
    </row>
    <row r="25" spans="1:8" ht="30" x14ac:dyDescent="0.25">
      <c r="A25" s="47" t="s">
        <v>206</v>
      </c>
      <c r="B25" s="48">
        <v>41760</v>
      </c>
      <c r="C25" s="47" t="s">
        <v>115</v>
      </c>
      <c r="D25" s="62" t="s">
        <v>253</v>
      </c>
      <c r="E25" s="63" t="s">
        <v>254</v>
      </c>
      <c r="F25" s="62" t="s">
        <v>251</v>
      </c>
      <c r="G25" s="51" t="s">
        <v>252</v>
      </c>
      <c r="H25" s="10" t="s">
        <v>242</v>
      </c>
    </row>
    <row r="26" spans="1:8" ht="30" x14ac:dyDescent="0.25">
      <c r="A26" s="47" t="s">
        <v>207</v>
      </c>
      <c r="B26" s="48">
        <v>40056</v>
      </c>
      <c r="C26" s="62" t="s">
        <v>109</v>
      </c>
      <c r="D26" s="53" t="s">
        <v>79</v>
      </c>
      <c r="E26" s="53" t="s">
        <v>2</v>
      </c>
      <c r="F26" s="53" t="s">
        <v>80</v>
      </c>
      <c r="G26" s="54" t="s">
        <v>140</v>
      </c>
      <c r="H26" s="5" t="s">
        <v>242</v>
      </c>
    </row>
    <row r="27" spans="1:8" ht="30" x14ac:dyDescent="0.25">
      <c r="A27" s="47" t="s">
        <v>208</v>
      </c>
      <c r="B27" s="48">
        <v>41225</v>
      </c>
      <c r="C27" s="47" t="s">
        <v>116</v>
      </c>
      <c r="D27" s="61" t="s">
        <v>82</v>
      </c>
      <c r="E27" s="53" t="s">
        <v>2</v>
      </c>
      <c r="F27" s="53" t="s">
        <v>83</v>
      </c>
      <c r="G27" s="54" t="s">
        <v>141</v>
      </c>
      <c r="H27" s="5" t="s">
        <v>242</v>
      </c>
    </row>
    <row r="28" spans="1:8" ht="30" x14ac:dyDescent="0.25">
      <c r="A28" s="47" t="s">
        <v>209</v>
      </c>
      <c r="B28" s="48">
        <v>40394</v>
      </c>
      <c r="C28" s="47" t="s">
        <v>128</v>
      </c>
      <c r="D28" s="61" t="s">
        <v>85</v>
      </c>
      <c r="E28" s="53" t="s">
        <v>2</v>
      </c>
      <c r="F28" s="53" t="s">
        <v>86</v>
      </c>
      <c r="G28" s="54" t="s">
        <v>165</v>
      </c>
      <c r="H28" s="5" t="s">
        <v>242</v>
      </c>
    </row>
    <row r="29" spans="1:8" x14ac:dyDescent="0.25">
      <c r="A29" s="47" t="s">
        <v>210</v>
      </c>
      <c r="B29" s="48">
        <v>41674</v>
      </c>
      <c r="C29" s="47" t="s">
        <v>97</v>
      </c>
      <c r="D29" s="53" t="s">
        <v>216</v>
      </c>
      <c r="E29" s="64" t="s">
        <v>2</v>
      </c>
      <c r="F29" s="53" t="s">
        <v>218</v>
      </c>
      <c r="G29" s="51" t="s">
        <v>179</v>
      </c>
      <c r="H29" s="5" t="s">
        <v>242</v>
      </c>
    </row>
    <row r="32" spans="1:8" x14ac:dyDescent="0.25">
      <c r="E32" s="30"/>
    </row>
    <row r="33" spans="2:5" x14ac:dyDescent="0.25">
      <c r="B33" s="23"/>
      <c r="C33" s="18" t="s">
        <v>152</v>
      </c>
      <c r="E33" s="37"/>
    </row>
    <row r="34" spans="2:5" x14ac:dyDescent="0.25">
      <c r="E34" s="37"/>
    </row>
    <row r="35" spans="2:5" x14ac:dyDescent="0.25">
      <c r="E35" s="24"/>
    </row>
    <row r="36" spans="2:5" x14ac:dyDescent="0.25">
      <c r="E36" s="24"/>
    </row>
    <row r="37" spans="2:5" x14ac:dyDescent="0.25">
      <c r="E37" s="24"/>
    </row>
    <row r="38" spans="2:5" x14ac:dyDescent="0.25">
      <c r="B38" s="21">
        <v>39813</v>
      </c>
      <c r="C38" s="22"/>
    </row>
    <row r="39" spans="2:5" x14ac:dyDescent="0.25">
      <c r="B39" s="21">
        <v>40178</v>
      </c>
      <c r="C39" s="22"/>
    </row>
    <row r="40" spans="2:5" x14ac:dyDescent="0.25">
      <c r="B40" s="21">
        <v>40543</v>
      </c>
      <c r="C40" s="22"/>
    </row>
    <row r="41" spans="2:5" x14ac:dyDescent="0.25">
      <c r="B41" s="21">
        <v>40908</v>
      </c>
      <c r="C41" s="22"/>
    </row>
    <row r="42" spans="2:5" x14ac:dyDescent="0.25">
      <c r="B42" s="21">
        <v>41274</v>
      </c>
      <c r="C42" s="22"/>
    </row>
    <row r="43" spans="2:5" x14ac:dyDescent="0.25">
      <c r="B43" s="21">
        <v>41639</v>
      </c>
      <c r="C43" s="22"/>
    </row>
  </sheetData>
  <autoFilter ref="A1:G29"/>
  <conditionalFormatting sqref="D10:E10 D15 D19 D22:E22 D3:E3 E4 D17 D2 E9 E26:E29 E21 E11:E12 D24 E6:E7">
    <cfRule type="containsText" dxfId="3754" priority="51" operator="containsText" text="No Change">
      <formula>NOT(ISERROR(SEARCH("No Change",D2)))</formula>
    </cfRule>
    <cfRule type="containsText" dxfId="3753" priority="52" operator="containsText" text="Same">
      <formula>NOT(ISERROR(SEARCH("Same",D2)))</formula>
    </cfRule>
  </conditionalFormatting>
  <conditionalFormatting sqref="E15 E17">
    <cfRule type="containsText" dxfId="3752" priority="49" operator="containsText" text="No Change">
      <formula>NOT(ISERROR(SEARCH("No Change",E15)))</formula>
    </cfRule>
    <cfRule type="containsText" dxfId="3751" priority="50" operator="containsText" text="Same">
      <formula>NOT(ISERROR(SEARCH("Same",E15)))</formula>
    </cfRule>
  </conditionalFormatting>
  <conditionalFormatting sqref="E19">
    <cfRule type="containsText" dxfId="3750" priority="47" operator="containsText" text="No Change">
      <formula>NOT(ISERROR(SEARCH("No Change",E19)))</formula>
    </cfRule>
    <cfRule type="containsText" dxfId="3749" priority="48" operator="containsText" text="Same">
      <formula>NOT(ISERROR(SEARCH("Same",E19)))</formula>
    </cfRule>
  </conditionalFormatting>
  <conditionalFormatting sqref="E8">
    <cfRule type="containsText" dxfId="3748" priority="45" operator="containsText" text="No Change">
      <formula>NOT(ISERROR(SEARCH("No Change",E8)))</formula>
    </cfRule>
    <cfRule type="containsText" dxfId="3747" priority="46" operator="containsText" text="Same">
      <formula>NOT(ISERROR(SEARCH("Same",E8)))</formula>
    </cfRule>
  </conditionalFormatting>
  <conditionalFormatting sqref="E13">
    <cfRule type="containsText" dxfId="3746" priority="43" operator="containsText" text="No Change">
      <formula>NOT(ISERROR(SEARCH("No Change",E13)))</formula>
    </cfRule>
    <cfRule type="containsText" dxfId="3745" priority="44" operator="containsText" text="Same">
      <formula>NOT(ISERROR(SEARCH("Same",E13)))</formula>
    </cfRule>
  </conditionalFormatting>
  <conditionalFormatting sqref="E5">
    <cfRule type="containsText" dxfId="3744" priority="41" operator="containsText" text="No Change">
      <formula>NOT(ISERROR(SEARCH("No Change",E5)))</formula>
    </cfRule>
    <cfRule type="containsText" dxfId="3743" priority="42" operator="containsText" text="Same">
      <formula>NOT(ISERROR(SEARCH("Same",E5)))</formula>
    </cfRule>
  </conditionalFormatting>
  <conditionalFormatting sqref="E24">
    <cfRule type="containsText" dxfId="3742" priority="39" operator="containsText" text="No Change">
      <formula>NOT(ISERROR(SEARCH("No Change",E24)))</formula>
    </cfRule>
    <cfRule type="containsText" dxfId="3741" priority="40" operator="containsText" text="Same">
      <formula>NOT(ISERROR(SEARCH("Same",E24)))</formula>
    </cfRule>
  </conditionalFormatting>
  <conditionalFormatting sqref="E25">
    <cfRule type="containsText" dxfId="3740" priority="37" operator="containsText" text="No Change">
      <formula>NOT(ISERROR(SEARCH("No Change",E25)))</formula>
    </cfRule>
    <cfRule type="containsText" dxfId="3739" priority="38" operator="containsText" text="Same">
      <formula>NOT(ISERROR(SEARCH("Same",E25)))</formula>
    </cfRule>
  </conditionalFormatting>
  <conditionalFormatting sqref="E18">
    <cfRule type="containsText" dxfId="3738" priority="35" operator="containsText" text="No Change">
      <formula>NOT(ISERROR(SEARCH("No Change",E18)))</formula>
    </cfRule>
    <cfRule type="containsText" dxfId="3737" priority="36" operator="containsText" text="Same">
      <formula>NOT(ISERROR(SEARCH("Same",E18)))</formula>
    </cfRule>
  </conditionalFormatting>
  <conditionalFormatting sqref="B2:B29">
    <cfRule type="expression" dxfId="3736" priority="29" stopIfTrue="1">
      <formula>IF(AND(B2&gt;=39813,B2&lt;=40178),1,0)</formula>
    </cfRule>
    <cfRule type="expression" dxfId="3735" priority="30" stopIfTrue="1">
      <formula>IF(AND(B2&gt;40178,B2&lt;=40543),1,0)</formula>
    </cfRule>
    <cfRule type="expression" dxfId="3734" priority="31" stopIfTrue="1">
      <formula>IF(AND(B2&gt;40543,B2&lt;=40908),1,0)</formula>
    </cfRule>
    <cfRule type="expression" dxfId="3733" priority="32" stopIfTrue="1">
      <formula>IF(AND(B2&gt;40908,B2&lt;=41274),1,0)</formula>
    </cfRule>
    <cfRule type="expression" dxfId="3732" priority="33" stopIfTrue="1">
      <formula>IF(AND(B2&gt;41274,B2&lt;=41639),1,0)</formula>
    </cfRule>
    <cfRule type="expression" dxfId="3731" priority="34" stopIfTrue="1">
      <formula>IF(B2&gt;41639,1,0)</formula>
    </cfRule>
  </conditionalFormatting>
  <conditionalFormatting sqref="E14">
    <cfRule type="containsText" dxfId="3730" priority="27" operator="containsText" text="No Change">
      <formula>NOT(ISERROR(SEARCH("No Change",E14)))</formula>
    </cfRule>
    <cfRule type="containsText" dxfId="3729" priority="28" operator="containsText" text="Same">
      <formula>NOT(ISERROR(SEARCH("Same",E14)))</formula>
    </cfRule>
  </conditionalFormatting>
  <conditionalFormatting sqref="E16">
    <cfRule type="containsText" dxfId="3728" priority="25" operator="containsText" text="No Change">
      <formula>NOT(ISERROR(SEARCH("No Change",E16)))</formula>
    </cfRule>
    <cfRule type="containsText" dxfId="3727" priority="26" operator="containsText" text="Same">
      <formula>NOT(ISERROR(SEARCH("Same",E16)))</formula>
    </cfRule>
  </conditionalFormatting>
  <conditionalFormatting sqref="E2">
    <cfRule type="containsText" dxfId="3726" priority="20" operator="containsText" text="No Change">
      <formula>NOT(ISERROR(SEARCH("No Change",E2)))</formula>
    </cfRule>
    <cfRule type="containsText" dxfId="3725" priority="21" operator="containsText" text="Same">
      <formula>NOT(ISERROR(SEARCH("Same",E2)))</formula>
    </cfRule>
  </conditionalFormatting>
  <conditionalFormatting sqref="D8">
    <cfRule type="containsText" dxfId="3724" priority="18" operator="containsText" text="No Change">
      <formula>NOT(ISERROR(SEARCH("No Change",D8)))</formula>
    </cfRule>
    <cfRule type="containsText" dxfId="3723" priority="19" operator="containsText" text="Same">
      <formula>NOT(ISERROR(SEARCH("Same",D8)))</formula>
    </cfRule>
  </conditionalFormatting>
  <conditionalFormatting sqref="G2:G29">
    <cfRule type="containsText" dxfId="3722" priority="17" operator="containsText" text="Updated">
      <formula>NOT(ISERROR(SEARCH("Updated",G2)))</formula>
    </cfRule>
    <cfRule type="containsText" dxfId="3721" priority="22" operator="containsText" text="Pending">
      <formula>NOT(ISERROR(SEARCH("Pending",G2)))</formula>
    </cfRule>
    <cfRule type="containsText" dxfId="3720" priority="23" operator="containsText" text="sent email">
      <formula>NOT(ISERROR(SEARCH("sent email",G2)))</formula>
    </cfRule>
    <cfRule type="containsText" dxfId="3719" priority="24" operator="containsText" text="Release">
      <formula>NOT(ISERROR(SEARCH("Release",G2)))</formula>
    </cfRule>
  </conditionalFormatting>
  <conditionalFormatting sqref="D13">
    <cfRule type="containsText" dxfId="3718" priority="15" operator="containsText" text="No Change">
      <formula>NOT(ISERROR(SEARCH("No Change",D13)))</formula>
    </cfRule>
    <cfRule type="containsText" dxfId="3717" priority="16" operator="containsText" text="Same">
      <formula>NOT(ISERROR(SEARCH("Same",D13)))</formula>
    </cfRule>
  </conditionalFormatting>
  <conditionalFormatting sqref="D14">
    <cfRule type="containsText" dxfId="3716" priority="13" operator="containsText" text="No Change">
      <formula>NOT(ISERROR(SEARCH("No Change",D14)))</formula>
    </cfRule>
    <cfRule type="containsText" dxfId="3715" priority="14" operator="containsText" text="Same">
      <formula>NOT(ISERROR(SEARCH("Same",D14)))</formula>
    </cfRule>
  </conditionalFormatting>
  <conditionalFormatting sqref="D16">
    <cfRule type="containsText" dxfId="3714" priority="11" operator="containsText" text="No Change">
      <formula>NOT(ISERROR(SEARCH("No Change",D16)))</formula>
    </cfRule>
    <cfRule type="containsText" dxfId="3713" priority="12" operator="containsText" text="Same">
      <formula>NOT(ISERROR(SEARCH("Same",D16)))</formula>
    </cfRule>
  </conditionalFormatting>
  <conditionalFormatting sqref="D18">
    <cfRule type="containsText" dxfId="3712" priority="9" operator="containsText" text="No Change">
      <formula>NOT(ISERROR(SEARCH("No Change",D18)))</formula>
    </cfRule>
    <cfRule type="containsText" dxfId="3711" priority="10" operator="containsText" text="Same">
      <formula>NOT(ISERROR(SEARCH("Same",D18)))</formula>
    </cfRule>
  </conditionalFormatting>
  <conditionalFormatting sqref="D20">
    <cfRule type="containsText" dxfId="3710" priority="7" operator="containsText" text="No Change">
      <formula>NOT(ISERROR(SEARCH("No Change",D20)))</formula>
    </cfRule>
    <cfRule type="containsText" dxfId="3709" priority="8" operator="containsText" text="Same">
      <formula>NOT(ISERROR(SEARCH("Same",D20)))</formula>
    </cfRule>
  </conditionalFormatting>
  <conditionalFormatting sqref="E20:E22">
    <cfRule type="containsText" dxfId="3708" priority="5" operator="containsText" text="No Change">
      <formula>NOT(ISERROR(SEARCH("No Change",E20)))</formula>
    </cfRule>
    <cfRule type="containsText" dxfId="3707" priority="6" operator="containsText" text="Same">
      <formula>NOT(ISERROR(SEARCH("Same",E20)))</formula>
    </cfRule>
  </conditionalFormatting>
  <conditionalFormatting sqref="E23">
    <cfRule type="containsText" dxfId="3706" priority="3" operator="containsText" text="No Change">
      <formula>NOT(ISERROR(SEARCH("No Change",E23)))</formula>
    </cfRule>
    <cfRule type="containsText" dxfId="3705" priority="4" operator="containsText" text="Same">
      <formula>NOT(ISERROR(SEARCH("Same",E23)))</formula>
    </cfRule>
  </conditionalFormatting>
  <conditionalFormatting sqref="E23">
    <cfRule type="containsText" dxfId="3704" priority="1" operator="containsText" text="No Change">
      <formula>NOT(ISERROR(SEARCH("No Change",E23)))</formula>
    </cfRule>
    <cfRule type="containsText" dxfId="3703" priority="2" operator="containsText" text="Same">
      <formula>NOT(ISERROR(SEARCH("Same",E23)))</formula>
    </cfRule>
  </conditionalFormatting>
  <hyperlinks>
    <hyperlink ref="E10" r:id="rId1"/>
    <hyperlink ref="E21" r:id="rId2" display="https://www.openfabrics.org/downloads/libocrdma/libocrdma-1.0.2.tar.gz"/>
    <hyperlink ref="E2" r:id="rId3"/>
    <hyperlink ref="H6" r:id="rId4"/>
    <hyperlink ref="E23" r:id="rId5"/>
    <hyperlink ref="E25" r:id="rId6"/>
    <hyperlink ref="E6" r:id="rId7"/>
  </hyperlinks>
  <pageMargins left="0.3" right="0.3" top="0.75" bottom="0.75" header="0.3" footer="0.3"/>
  <pageSetup scale="43" orientation="landscape" r:id="rId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00FF"/>
    <pageSetUpPr fitToPage="1"/>
  </sheetPr>
  <dimension ref="A1:H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K14" sqref="K14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79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230</v>
      </c>
      <c r="E1" s="14" t="s">
        <v>263</v>
      </c>
      <c r="F1" s="15" t="s">
        <v>264</v>
      </c>
      <c r="G1" s="11" t="s">
        <v>118</v>
      </c>
    </row>
    <row r="2" spans="1:8" x14ac:dyDescent="0.25">
      <c r="A2" s="47" t="s">
        <v>184</v>
      </c>
      <c r="B2" s="48">
        <v>41764</v>
      </c>
      <c r="C2" s="47" t="s">
        <v>98</v>
      </c>
      <c r="D2" s="49" t="s">
        <v>136</v>
      </c>
      <c r="E2" s="50" t="s">
        <v>256</v>
      </c>
      <c r="F2" s="47" t="s">
        <v>240</v>
      </c>
      <c r="G2" s="51" t="s">
        <v>241</v>
      </c>
      <c r="H2" s="5" t="s">
        <v>242</v>
      </c>
    </row>
    <row r="3" spans="1:8" x14ac:dyDescent="0.25">
      <c r="A3" s="47" t="s">
        <v>185</v>
      </c>
      <c r="B3" s="48">
        <v>41480</v>
      </c>
      <c r="C3" s="47" t="s">
        <v>105</v>
      </c>
      <c r="D3" s="52" t="s">
        <v>265</v>
      </c>
      <c r="E3" s="53" t="s">
        <v>2</v>
      </c>
      <c r="F3" s="53" t="s">
        <v>8</v>
      </c>
      <c r="G3" s="51" t="s">
        <v>238</v>
      </c>
      <c r="H3" s="5" t="s">
        <v>242</v>
      </c>
    </row>
    <row r="4" spans="1:8" ht="30" x14ac:dyDescent="0.25">
      <c r="A4" s="47" t="s">
        <v>186</v>
      </c>
      <c r="B4" s="48">
        <v>40722</v>
      </c>
      <c r="C4" s="47" t="s">
        <v>107</v>
      </c>
      <c r="D4" s="49" t="s">
        <v>10</v>
      </c>
      <c r="E4" s="53" t="s">
        <v>2</v>
      </c>
      <c r="F4" s="53" t="s">
        <v>11</v>
      </c>
      <c r="G4" s="54" t="s">
        <v>143</v>
      </c>
      <c r="H4" s="5" t="s">
        <v>242</v>
      </c>
    </row>
    <row r="5" spans="1:8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46" t="s">
        <v>242</v>
      </c>
    </row>
    <row r="6" spans="1:8" ht="30" x14ac:dyDescent="0.25">
      <c r="A6" s="47" t="s">
        <v>188</v>
      </c>
      <c r="B6" s="48">
        <v>41718</v>
      </c>
      <c r="C6" s="47" t="s">
        <v>108</v>
      </c>
      <c r="D6" s="49" t="s">
        <v>16</v>
      </c>
      <c r="E6" s="50" t="s">
        <v>257</v>
      </c>
      <c r="F6" s="56" t="s">
        <v>258</v>
      </c>
      <c r="G6" s="51" t="s">
        <v>245</v>
      </c>
      <c r="H6" s="24" t="s">
        <v>243</v>
      </c>
    </row>
    <row r="7" spans="1:8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</row>
    <row r="8" spans="1:8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8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8" ht="30" x14ac:dyDescent="0.25">
      <c r="A10" s="47" t="s">
        <v>192</v>
      </c>
      <c r="B10" s="48">
        <v>41709</v>
      </c>
      <c r="C10" s="47" t="s">
        <v>110</v>
      </c>
      <c r="D10" s="49" t="s">
        <v>225</v>
      </c>
      <c r="E10" s="50" t="s">
        <v>227</v>
      </c>
      <c r="F10" s="47" t="s">
        <v>228</v>
      </c>
      <c r="G10" s="51" t="s">
        <v>229</v>
      </c>
      <c r="H10" s="5" t="s">
        <v>242</v>
      </c>
    </row>
    <row r="11" spans="1:8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8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8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8" ht="30" x14ac:dyDescent="0.25">
      <c r="A14" s="47" t="s">
        <v>196</v>
      </c>
      <c r="B14" s="48">
        <v>41675</v>
      </c>
      <c r="C14" s="47" t="s">
        <v>104</v>
      </c>
      <c r="D14" s="58" t="s">
        <v>266</v>
      </c>
      <c r="E14" s="55" t="s">
        <v>2</v>
      </c>
      <c r="F14" s="53" t="s">
        <v>158</v>
      </c>
      <c r="G14" s="51" t="s">
        <v>160</v>
      </c>
      <c r="H14" s="5" t="s">
        <v>242</v>
      </c>
    </row>
    <row r="15" spans="1:8" x14ac:dyDescent="0.25">
      <c r="A15" s="47" t="s">
        <v>197</v>
      </c>
      <c r="B15" s="48">
        <v>41687</v>
      </c>
      <c r="C15" s="47" t="s">
        <v>112</v>
      </c>
      <c r="D15" s="52" t="s">
        <v>268</v>
      </c>
      <c r="E15" s="53" t="s">
        <v>2</v>
      </c>
      <c r="F15" s="53" t="s">
        <v>49</v>
      </c>
      <c r="G15" s="65" t="s">
        <v>246</v>
      </c>
      <c r="H15" s="5" t="s">
        <v>242</v>
      </c>
    </row>
    <row r="16" spans="1:8" x14ac:dyDescent="0.25">
      <c r="A16" s="47" t="s">
        <v>198</v>
      </c>
      <c r="B16" s="48">
        <v>41677</v>
      </c>
      <c r="C16" s="47" t="s">
        <v>109</v>
      </c>
      <c r="D16" s="58" t="s">
        <v>166</v>
      </c>
      <c r="E16" s="55" t="s">
        <v>2</v>
      </c>
      <c r="F16" s="53" t="s">
        <v>167</v>
      </c>
      <c r="G16" s="51" t="s">
        <v>168</v>
      </c>
      <c r="H16" s="5" t="s">
        <v>242</v>
      </c>
    </row>
    <row r="17" spans="1:8" x14ac:dyDescent="0.25">
      <c r="A17" s="47" t="s">
        <v>199</v>
      </c>
      <c r="B17" s="48">
        <v>41687</v>
      </c>
      <c r="C17" s="47" t="s">
        <v>112</v>
      </c>
      <c r="D17" s="52" t="s">
        <v>54</v>
      </c>
      <c r="E17" s="53" t="s">
        <v>2</v>
      </c>
      <c r="F17" s="53" t="s">
        <v>55</v>
      </c>
      <c r="G17" s="65" t="s">
        <v>262</v>
      </c>
      <c r="H17" s="5" t="s">
        <v>242</v>
      </c>
    </row>
    <row r="18" spans="1:8" ht="30" x14ac:dyDescent="0.25">
      <c r="A18" s="47" t="s">
        <v>200</v>
      </c>
      <c r="B18" s="48">
        <v>41673</v>
      </c>
      <c r="C18" s="47" t="s">
        <v>129</v>
      </c>
      <c r="D18" s="58" t="s">
        <v>130</v>
      </c>
      <c r="E18" s="55" t="s">
        <v>2</v>
      </c>
      <c r="F18" s="53" t="s">
        <v>131</v>
      </c>
      <c r="G18" s="51" t="s">
        <v>132</v>
      </c>
      <c r="H18" s="5" t="s">
        <v>242</v>
      </c>
    </row>
    <row r="19" spans="1:8" x14ac:dyDescent="0.25">
      <c r="A19" s="47" t="s">
        <v>201</v>
      </c>
      <c r="B19" s="48">
        <v>40730</v>
      </c>
      <c r="C19" s="47" t="s">
        <v>113</v>
      </c>
      <c r="D19" s="53" t="s">
        <v>61</v>
      </c>
      <c r="E19" s="53" t="s">
        <v>2</v>
      </c>
      <c r="F19" s="47" t="s">
        <v>62</v>
      </c>
      <c r="G19" s="51" t="s">
        <v>145</v>
      </c>
      <c r="H19" s="5" t="s">
        <v>242</v>
      </c>
    </row>
    <row r="20" spans="1:8" ht="30" x14ac:dyDescent="0.25">
      <c r="A20" s="47" t="s">
        <v>202</v>
      </c>
      <c r="B20" s="48">
        <v>41688</v>
      </c>
      <c r="C20" s="47" t="s">
        <v>114</v>
      </c>
      <c r="D20" s="60" t="s">
        <v>172</v>
      </c>
      <c r="E20" s="53" t="s">
        <v>2</v>
      </c>
      <c r="F20" s="53" t="s">
        <v>173</v>
      </c>
      <c r="G20" s="54" t="s">
        <v>269</v>
      </c>
      <c r="H20" s="5" t="s">
        <v>242</v>
      </c>
    </row>
    <row r="21" spans="1:8" ht="30" x14ac:dyDescent="0.25">
      <c r="A21" s="47" t="s">
        <v>183</v>
      </c>
      <c r="B21" s="48">
        <v>41695</v>
      </c>
      <c r="C21" s="47" t="s">
        <v>213</v>
      </c>
      <c r="D21" s="61" t="s">
        <v>214</v>
      </c>
      <c r="E21" s="53" t="s">
        <v>2</v>
      </c>
      <c r="F21" s="53" t="s">
        <v>212</v>
      </c>
      <c r="G21" s="54" t="s">
        <v>231</v>
      </c>
      <c r="H21" s="5" t="s">
        <v>242</v>
      </c>
    </row>
    <row r="22" spans="1:8" x14ac:dyDescent="0.25">
      <c r="A22" s="47" t="s">
        <v>203</v>
      </c>
      <c r="B22" s="48">
        <v>41709</v>
      </c>
      <c r="C22" s="47" t="s">
        <v>105</v>
      </c>
      <c r="D22" s="53" t="s">
        <v>233</v>
      </c>
      <c r="E22" s="56" t="s">
        <v>2</v>
      </c>
      <c r="F22" s="47" t="s">
        <v>232</v>
      </c>
      <c r="G22" s="51" t="s">
        <v>239</v>
      </c>
      <c r="H22" s="10" t="s">
        <v>242</v>
      </c>
    </row>
    <row r="23" spans="1:8" ht="30" x14ac:dyDescent="0.25">
      <c r="A23" s="47" t="s">
        <v>204</v>
      </c>
      <c r="B23" s="48">
        <v>41739</v>
      </c>
      <c r="C23" s="47" t="s">
        <v>108</v>
      </c>
      <c r="D23" s="62" t="s">
        <v>248</v>
      </c>
      <c r="E23" s="50" t="s">
        <v>249</v>
      </c>
      <c r="F23" s="62" t="s">
        <v>247</v>
      </c>
      <c r="G23" s="51" t="s">
        <v>250</v>
      </c>
      <c r="H23" s="5" t="s">
        <v>242</v>
      </c>
    </row>
    <row r="24" spans="1:8" ht="30" x14ac:dyDescent="0.25">
      <c r="A24" s="47" t="s">
        <v>205</v>
      </c>
      <c r="B24" s="48">
        <v>41669</v>
      </c>
      <c r="C24" s="47" t="s">
        <v>104</v>
      </c>
      <c r="D24" s="61" t="s">
        <v>123</v>
      </c>
      <c r="E24" s="55" t="s">
        <v>2</v>
      </c>
      <c r="F24" s="47" t="s">
        <v>124</v>
      </c>
      <c r="G24" s="51" t="s">
        <v>122</v>
      </c>
      <c r="H24" s="5" t="s">
        <v>242</v>
      </c>
    </row>
    <row r="25" spans="1:8" ht="30" x14ac:dyDescent="0.25">
      <c r="A25" s="47" t="s">
        <v>206</v>
      </c>
      <c r="B25" s="48">
        <v>41777</v>
      </c>
      <c r="C25" s="47" t="s">
        <v>115</v>
      </c>
      <c r="D25" s="62" t="s">
        <v>253</v>
      </c>
      <c r="E25" s="63" t="s">
        <v>259</v>
      </c>
      <c r="F25" s="62" t="s">
        <v>260</v>
      </c>
      <c r="G25" s="51" t="s">
        <v>261</v>
      </c>
      <c r="H25" s="10" t="s">
        <v>242</v>
      </c>
    </row>
    <row r="26" spans="1:8" ht="30" x14ac:dyDescent="0.25">
      <c r="A26" s="47" t="s">
        <v>207</v>
      </c>
      <c r="B26" s="48">
        <v>40056</v>
      </c>
      <c r="C26" s="62" t="s">
        <v>109</v>
      </c>
      <c r="D26" s="53" t="s">
        <v>79</v>
      </c>
      <c r="E26" s="53" t="s">
        <v>2</v>
      </c>
      <c r="F26" s="53" t="s">
        <v>80</v>
      </c>
      <c r="G26" s="54" t="s">
        <v>140</v>
      </c>
      <c r="H26" s="5" t="s">
        <v>242</v>
      </c>
    </row>
    <row r="27" spans="1:8" ht="30" x14ac:dyDescent="0.25">
      <c r="A27" s="47" t="s">
        <v>208</v>
      </c>
      <c r="B27" s="48">
        <v>41225</v>
      </c>
      <c r="C27" s="47" t="s">
        <v>116</v>
      </c>
      <c r="D27" s="61" t="s">
        <v>82</v>
      </c>
      <c r="E27" s="53" t="s">
        <v>2</v>
      </c>
      <c r="F27" s="53" t="s">
        <v>83</v>
      </c>
      <c r="G27" s="54" t="s">
        <v>141</v>
      </c>
      <c r="H27" s="5" t="s">
        <v>242</v>
      </c>
    </row>
    <row r="28" spans="1:8" ht="30" x14ac:dyDescent="0.25">
      <c r="A28" s="47" t="s">
        <v>209</v>
      </c>
      <c r="B28" s="48">
        <v>40394</v>
      </c>
      <c r="C28" s="47" t="s">
        <v>128</v>
      </c>
      <c r="D28" s="61" t="s">
        <v>85</v>
      </c>
      <c r="E28" s="53" t="s">
        <v>2</v>
      </c>
      <c r="F28" s="53" t="s">
        <v>86</v>
      </c>
      <c r="G28" s="54" t="s">
        <v>165</v>
      </c>
      <c r="H28" s="5" t="s">
        <v>242</v>
      </c>
    </row>
    <row r="29" spans="1:8" x14ac:dyDescent="0.25">
      <c r="A29" s="47" t="s">
        <v>210</v>
      </c>
      <c r="B29" s="48">
        <v>41691</v>
      </c>
      <c r="C29" s="47" t="s">
        <v>97</v>
      </c>
      <c r="D29" s="53" t="s">
        <v>216</v>
      </c>
      <c r="E29" s="64" t="s">
        <v>2</v>
      </c>
      <c r="F29" s="53" t="s">
        <v>218</v>
      </c>
      <c r="G29" s="51" t="s">
        <v>179</v>
      </c>
      <c r="H29" s="5" t="s">
        <v>242</v>
      </c>
    </row>
    <row r="32" spans="1:8" x14ac:dyDescent="0.25">
      <c r="E32" s="30"/>
    </row>
    <row r="33" spans="2:5" x14ac:dyDescent="0.25">
      <c r="B33" s="23"/>
      <c r="C33" s="18" t="s">
        <v>152</v>
      </c>
      <c r="E33" s="37"/>
    </row>
    <row r="34" spans="2:5" x14ac:dyDescent="0.25">
      <c r="E34" s="37"/>
    </row>
    <row r="35" spans="2:5" x14ac:dyDescent="0.25">
      <c r="E35" s="24"/>
    </row>
    <row r="36" spans="2:5" x14ac:dyDescent="0.25">
      <c r="E36" s="24"/>
    </row>
    <row r="37" spans="2:5" x14ac:dyDescent="0.25">
      <c r="E37" s="24"/>
    </row>
    <row r="38" spans="2:5" x14ac:dyDescent="0.25">
      <c r="B38" s="21">
        <v>39813</v>
      </c>
      <c r="C38" s="22"/>
    </row>
    <row r="39" spans="2:5" x14ac:dyDescent="0.25">
      <c r="B39" s="21">
        <v>40178</v>
      </c>
      <c r="C39" s="22"/>
    </row>
    <row r="40" spans="2:5" x14ac:dyDescent="0.25">
      <c r="B40" s="21">
        <v>40543</v>
      </c>
      <c r="C40" s="22"/>
    </row>
    <row r="41" spans="2:5" x14ac:dyDescent="0.25">
      <c r="B41" s="21">
        <v>40908</v>
      </c>
      <c r="C41" s="22"/>
    </row>
    <row r="42" spans="2:5" x14ac:dyDescent="0.25">
      <c r="B42" s="21">
        <v>41274</v>
      </c>
      <c r="C42" s="22"/>
    </row>
    <row r="43" spans="2:5" x14ac:dyDescent="0.25">
      <c r="B43" s="21">
        <v>41639</v>
      </c>
      <c r="C43" s="22"/>
    </row>
  </sheetData>
  <autoFilter ref="A1:G29"/>
  <conditionalFormatting sqref="D10:E10 D15 D19 D22:E22 D3:E3 E4 D17 D2 E9 E26:E29 E21 E11:E12 D24 E6:E7">
    <cfRule type="containsText" dxfId="3702" priority="51" operator="containsText" text="No Change">
      <formula>NOT(ISERROR(SEARCH("No Change",D2)))</formula>
    </cfRule>
    <cfRule type="containsText" dxfId="3701" priority="52" operator="containsText" text="Same">
      <formula>NOT(ISERROR(SEARCH("Same",D2)))</formula>
    </cfRule>
  </conditionalFormatting>
  <conditionalFormatting sqref="E15 E17">
    <cfRule type="containsText" dxfId="3700" priority="49" operator="containsText" text="No Change">
      <formula>NOT(ISERROR(SEARCH("No Change",E15)))</formula>
    </cfRule>
    <cfRule type="containsText" dxfId="3699" priority="50" operator="containsText" text="Same">
      <formula>NOT(ISERROR(SEARCH("Same",E15)))</formula>
    </cfRule>
  </conditionalFormatting>
  <conditionalFormatting sqref="E19">
    <cfRule type="containsText" dxfId="3698" priority="47" operator="containsText" text="No Change">
      <formula>NOT(ISERROR(SEARCH("No Change",E19)))</formula>
    </cfRule>
    <cfRule type="containsText" dxfId="3697" priority="48" operator="containsText" text="Same">
      <formula>NOT(ISERROR(SEARCH("Same",E19)))</formula>
    </cfRule>
  </conditionalFormatting>
  <conditionalFormatting sqref="E8">
    <cfRule type="containsText" dxfId="3696" priority="45" operator="containsText" text="No Change">
      <formula>NOT(ISERROR(SEARCH("No Change",E8)))</formula>
    </cfRule>
    <cfRule type="containsText" dxfId="3695" priority="46" operator="containsText" text="Same">
      <formula>NOT(ISERROR(SEARCH("Same",E8)))</formula>
    </cfRule>
  </conditionalFormatting>
  <conditionalFormatting sqref="E13">
    <cfRule type="containsText" dxfId="3694" priority="43" operator="containsText" text="No Change">
      <formula>NOT(ISERROR(SEARCH("No Change",E13)))</formula>
    </cfRule>
    <cfRule type="containsText" dxfId="3693" priority="44" operator="containsText" text="Same">
      <formula>NOT(ISERROR(SEARCH("Same",E13)))</formula>
    </cfRule>
  </conditionalFormatting>
  <conditionalFormatting sqref="E5">
    <cfRule type="containsText" dxfId="3692" priority="41" operator="containsText" text="No Change">
      <formula>NOT(ISERROR(SEARCH("No Change",E5)))</formula>
    </cfRule>
    <cfRule type="containsText" dxfId="3691" priority="42" operator="containsText" text="Same">
      <formula>NOT(ISERROR(SEARCH("Same",E5)))</formula>
    </cfRule>
  </conditionalFormatting>
  <conditionalFormatting sqref="E24">
    <cfRule type="containsText" dxfId="3690" priority="39" operator="containsText" text="No Change">
      <formula>NOT(ISERROR(SEARCH("No Change",E24)))</formula>
    </cfRule>
    <cfRule type="containsText" dxfId="3689" priority="40" operator="containsText" text="Same">
      <formula>NOT(ISERROR(SEARCH("Same",E24)))</formula>
    </cfRule>
  </conditionalFormatting>
  <conditionalFormatting sqref="E25">
    <cfRule type="containsText" dxfId="3688" priority="37" operator="containsText" text="No Change">
      <formula>NOT(ISERROR(SEARCH("No Change",E25)))</formula>
    </cfRule>
    <cfRule type="containsText" dxfId="3687" priority="38" operator="containsText" text="Same">
      <formula>NOT(ISERROR(SEARCH("Same",E25)))</formula>
    </cfRule>
  </conditionalFormatting>
  <conditionalFormatting sqref="E18">
    <cfRule type="containsText" dxfId="3686" priority="35" operator="containsText" text="No Change">
      <formula>NOT(ISERROR(SEARCH("No Change",E18)))</formula>
    </cfRule>
    <cfRule type="containsText" dxfId="3685" priority="36" operator="containsText" text="Same">
      <formula>NOT(ISERROR(SEARCH("Same",E18)))</formula>
    </cfRule>
  </conditionalFormatting>
  <conditionalFormatting sqref="B2:B29">
    <cfRule type="expression" dxfId="3684" priority="29" stopIfTrue="1">
      <formula>IF(AND(B2&gt;=39813,B2&lt;=40178),1,0)</formula>
    </cfRule>
    <cfRule type="expression" dxfId="3683" priority="30" stopIfTrue="1">
      <formula>IF(AND(B2&gt;40178,B2&lt;=40543),1,0)</formula>
    </cfRule>
    <cfRule type="expression" dxfId="3682" priority="31" stopIfTrue="1">
      <formula>IF(AND(B2&gt;40543,B2&lt;=40908),1,0)</formula>
    </cfRule>
    <cfRule type="expression" dxfId="3681" priority="32" stopIfTrue="1">
      <formula>IF(AND(B2&gt;40908,B2&lt;=41274),1,0)</formula>
    </cfRule>
    <cfRule type="expression" dxfId="3680" priority="33" stopIfTrue="1">
      <formula>IF(AND(B2&gt;41274,B2&lt;=41639),1,0)</formula>
    </cfRule>
    <cfRule type="expression" dxfId="3679" priority="34" stopIfTrue="1">
      <formula>IF(B2&gt;41639,1,0)</formula>
    </cfRule>
  </conditionalFormatting>
  <conditionalFormatting sqref="E14">
    <cfRule type="containsText" dxfId="3678" priority="27" operator="containsText" text="No Change">
      <formula>NOT(ISERROR(SEARCH("No Change",E14)))</formula>
    </cfRule>
    <cfRule type="containsText" dxfId="3677" priority="28" operator="containsText" text="Same">
      <formula>NOT(ISERROR(SEARCH("Same",E14)))</formula>
    </cfRule>
  </conditionalFormatting>
  <conditionalFormatting sqref="E16">
    <cfRule type="containsText" dxfId="3676" priority="25" operator="containsText" text="No Change">
      <formula>NOT(ISERROR(SEARCH("No Change",E16)))</formula>
    </cfRule>
    <cfRule type="containsText" dxfId="3675" priority="26" operator="containsText" text="Same">
      <formula>NOT(ISERROR(SEARCH("Same",E16)))</formula>
    </cfRule>
  </conditionalFormatting>
  <conditionalFormatting sqref="E2">
    <cfRule type="containsText" dxfId="3674" priority="20" operator="containsText" text="No Change">
      <formula>NOT(ISERROR(SEARCH("No Change",E2)))</formula>
    </cfRule>
    <cfRule type="containsText" dxfId="3673" priority="21" operator="containsText" text="Same">
      <formula>NOT(ISERROR(SEARCH("Same",E2)))</formula>
    </cfRule>
  </conditionalFormatting>
  <conditionalFormatting sqref="D8">
    <cfRule type="containsText" dxfId="3672" priority="18" operator="containsText" text="No Change">
      <formula>NOT(ISERROR(SEARCH("No Change",D8)))</formula>
    </cfRule>
    <cfRule type="containsText" dxfId="3671" priority="19" operator="containsText" text="Same">
      <formula>NOT(ISERROR(SEARCH("Same",D8)))</formula>
    </cfRule>
  </conditionalFormatting>
  <conditionalFormatting sqref="G2:G29">
    <cfRule type="containsText" dxfId="3670" priority="17" operator="containsText" text="Updated">
      <formula>NOT(ISERROR(SEARCH("Updated",G2)))</formula>
    </cfRule>
    <cfRule type="containsText" dxfId="3669" priority="22" operator="containsText" text="Pending">
      <formula>NOT(ISERROR(SEARCH("Pending",G2)))</formula>
    </cfRule>
    <cfRule type="containsText" dxfId="3668" priority="23" operator="containsText" text="sent email">
      <formula>NOT(ISERROR(SEARCH("sent email",G2)))</formula>
    </cfRule>
    <cfRule type="containsText" dxfId="3667" priority="24" operator="containsText" text="Release">
      <formula>NOT(ISERROR(SEARCH("Release",G2)))</formula>
    </cfRule>
  </conditionalFormatting>
  <conditionalFormatting sqref="D13">
    <cfRule type="containsText" dxfId="3666" priority="15" operator="containsText" text="No Change">
      <formula>NOT(ISERROR(SEARCH("No Change",D13)))</formula>
    </cfRule>
    <cfRule type="containsText" dxfId="3665" priority="16" operator="containsText" text="Same">
      <formula>NOT(ISERROR(SEARCH("Same",D13)))</formula>
    </cfRule>
  </conditionalFormatting>
  <conditionalFormatting sqref="D14">
    <cfRule type="containsText" dxfId="3664" priority="13" operator="containsText" text="No Change">
      <formula>NOT(ISERROR(SEARCH("No Change",D14)))</formula>
    </cfRule>
    <cfRule type="containsText" dxfId="3663" priority="14" operator="containsText" text="Same">
      <formula>NOT(ISERROR(SEARCH("Same",D14)))</formula>
    </cfRule>
  </conditionalFormatting>
  <conditionalFormatting sqref="D16">
    <cfRule type="containsText" dxfId="3662" priority="11" operator="containsText" text="No Change">
      <formula>NOT(ISERROR(SEARCH("No Change",D16)))</formula>
    </cfRule>
    <cfRule type="containsText" dxfId="3661" priority="12" operator="containsText" text="Same">
      <formula>NOT(ISERROR(SEARCH("Same",D16)))</formula>
    </cfRule>
  </conditionalFormatting>
  <conditionalFormatting sqref="D18">
    <cfRule type="containsText" dxfId="3660" priority="9" operator="containsText" text="No Change">
      <formula>NOT(ISERROR(SEARCH("No Change",D18)))</formula>
    </cfRule>
    <cfRule type="containsText" dxfId="3659" priority="10" operator="containsText" text="Same">
      <formula>NOT(ISERROR(SEARCH("Same",D18)))</formula>
    </cfRule>
  </conditionalFormatting>
  <conditionalFormatting sqref="D20">
    <cfRule type="containsText" dxfId="3658" priority="7" operator="containsText" text="No Change">
      <formula>NOT(ISERROR(SEARCH("No Change",D20)))</formula>
    </cfRule>
    <cfRule type="containsText" dxfId="3657" priority="8" operator="containsText" text="Same">
      <formula>NOT(ISERROR(SEARCH("Same",D20)))</formula>
    </cfRule>
  </conditionalFormatting>
  <conditionalFormatting sqref="E20:E22">
    <cfRule type="containsText" dxfId="3656" priority="5" operator="containsText" text="No Change">
      <formula>NOT(ISERROR(SEARCH("No Change",E20)))</formula>
    </cfRule>
    <cfRule type="containsText" dxfId="3655" priority="6" operator="containsText" text="Same">
      <formula>NOT(ISERROR(SEARCH("Same",E20)))</formula>
    </cfRule>
  </conditionalFormatting>
  <conditionalFormatting sqref="E23">
    <cfRule type="containsText" dxfId="3654" priority="3" operator="containsText" text="No Change">
      <formula>NOT(ISERROR(SEARCH("No Change",E23)))</formula>
    </cfRule>
    <cfRule type="containsText" dxfId="3653" priority="4" operator="containsText" text="Same">
      <formula>NOT(ISERROR(SEARCH("Same",E23)))</formula>
    </cfRule>
  </conditionalFormatting>
  <conditionalFormatting sqref="E23">
    <cfRule type="containsText" dxfId="3652" priority="1" operator="containsText" text="No Change">
      <formula>NOT(ISERROR(SEARCH("No Change",E23)))</formula>
    </cfRule>
    <cfRule type="containsText" dxfId="3651" priority="2" operator="containsText" text="Same">
      <formula>NOT(ISERROR(SEARCH("Same",E23)))</formula>
    </cfRule>
  </conditionalFormatting>
  <hyperlinks>
    <hyperlink ref="E10" r:id="rId1"/>
    <hyperlink ref="E21" r:id="rId2" display="https://www.openfabrics.org/downloads/libocrdma/libocrdma-1.0.2.tar.gz"/>
    <hyperlink ref="E2" r:id="rId3"/>
    <hyperlink ref="H6" r:id="rId4"/>
    <hyperlink ref="E23" r:id="rId5"/>
    <hyperlink ref="E25" r:id="rId6"/>
    <hyperlink ref="E6" r:id="rId7"/>
  </hyperlinks>
  <pageMargins left="0.3" right="0.3" top="0.75" bottom="0.75" header="0.3" footer="0.3"/>
  <pageSetup scale="42" orientation="landscape" r:id="rId8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tabColor rgb="FFFF0000"/>
    <pageSetUpPr fitToPage="1"/>
  </sheetPr>
  <dimension ref="A1:I43"/>
  <sheetViews>
    <sheetView zoomScale="75" zoomScaleNormal="75" workbookViewId="0">
      <pane xSplit="2" ySplit="1" topLeftCell="C8" activePane="bottomRight" state="frozen"/>
      <selection pane="topRight" activeCell="D1" sqref="D1"/>
      <selection pane="bottomLeft" activeCell="A2" sqref="A2"/>
      <selection pane="bottomRight" activeCell="J32" sqref="J30:J32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79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270</v>
      </c>
      <c r="F1" s="15" t="s">
        <v>277</v>
      </c>
      <c r="G1" s="11" t="s">
        <v>118</v>
      </c>
    </row>
    <row r="2" spans="1:9" x14ac:dyDescent="0.25">
      <c r="A2" s="47" t="s">
        <v>184</v>
      </c>
      <c r="B2" s="48">
        <v>41764</v>
      </c>
      <c r="C2" s="47" t="s">
        <v>98</v>
      </c>
      <c r="D2" s="49" t="s">
        <v>271</v>
      </c>
      <c r="E2" s="53" t="s">
        <v>2</v>
      </c>
      <c r="F2" s="47" t="s">
        <v>240</v>
      </c>
      <c r="G2" s="51" t="s">
        <v>272</v>
      </c>
      <c r="H2" s="5" t="s">
        <v>242</v>
      </c>
    </row>
    <row r="3" spans="1:9" x14ac:dyDescent="0.25">
      <c r="A3" s="47" t="s">
        <v>185</v>
      </c>
      <c r="B3" s="66">
        <v>41480</v>
      </c>
      <c r="C3" s="47" t="s">
        <v>105</v>
      </c>
      <c r="D3" s="52" t="s">
        <v>265</v>
      </c>
      <c r="E3" s="53" t="s">
        <v>2</v>
      </c>
      <c r="F3" s="53" t="s">
        <v>8</v>
      </c>
      <c r="G3" s="51" t="s">
        <v>238</v>
      </c>
      <c r="H3" s="5" t="s">
        <v>242</v>
      </c>
    </row>
    <row r="4" spans="1:9" ht="30" x14ac:dyDescent="0.25">
      <c r="A4" s="47" t="s">
        <v>186</v>
      </c>
      <c r="B4" s="48">
        <v>40722</v>
      </c>
      <c r="C4" s="47" t="s">
        <v>107</v>
      </c>
      <c r="D4" s="49" t="s">
        <v>10</v>
      </c>
      <c r="E4" s="53" t="s">
        <v>2</v>
      </c>
      <c r="F4" s="53" t="s">
        <v>11</v>
      </c>
      <c r="G4" s="54" t="s">
        <v>143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</row>
    <row r="8" spans="1:9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41808</v>
      </c>
      <c r="C10" s="47" t="s">
        <v>110</v>
      </c>
      <c r="D10" s="49" t="s">
        <v>275</v>
      </c>
      <c r="E10" s="50" t="s">
        <v>276</v>
      </c>
      <c r="F10" s="47" t="s">
        <v>278</v>
      </c>
      <c r="G10" s="51" t="s">
        <v>279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196</v>
      </c>
      <c r="B14" s="48">
        <v>41675</v>
      </c>
      <c r="C14" s="47" t="s">
        <v>104</v>
      </c>
      <c r="D14" s="58" t="s">
        <v>266</v>
      </c>
      <c r="E14" s="55" t="s">
        <v>2</v>
      </c>
      <c r="F14" s="53" t="s">
        <v>158</v>
      </c>
      <c r="G14" s="51" t="s">
        <v>160</v>
      </c>
      <c r="H14" s="5" t="s">
        <v>242</v>
      </c>
    </row>
    <row r="15" spans="1:9" x14ac:dyDescent="0.25">
      <c r="A15" s="47" t="s">
        <v>197</v>
      </c>
      <c r="B15" s="48">
        <v>41764</v>
      </c>
      <c r="C15" s="47" t="s">
        <v>112</v>
      </c>
      <c r="D15" s="52" t="s">
        <v>268</v>
      </c>
      <c r="E15" s="50" t="s">
        <v>281</v>
      </c>
      <c r="F15" s="53" t="s">
        <v>280</v>
      </c>
      <c r="G15" s="51" t="s">
        <v>292</v>
      </c>
      <c r="H15" s="5" t="s">
        <v>242</v>
      </c>
      <c r="I15" s="70" t="s">
        <v>291</v>
      </c>
    </row>
    <row r="16" spans="1:9" x14ac:dyDescent="0.25">
      <c r="A16" s="47" t="s">
        <v>198</v>
      </c>
      <c r="B16" s="48">
        <v>41677</v>
      </c>
      <c r="C16" s="47" t="s">
        <v>109</v>
      </c>
      <c r="D16" s="58" t="s">
        <v>166</v>
      </c>
      <c r="E16" s="55" t="s">
        <v>2</v>
      </c>
      <c r="F16" s="53" t="s">
        <v>167</v>
      </c>
      <c r="G16" s="51" t="s">
        <v>168</v>
      </c>
      <c r="H16" s="5" t="s">
        <v>242</v>
      </c>
    </row>
    <row r="17" spans="1:9" x14ac:dyDescent="0.25">
      <c r="A17" s="47" t="s">
        <v>199</v>
      </c>
      <c r="B17" s="48">
        <v>41766</v>
      </c>
      <c r="C17" s="47" t="s">
        <v>112</v>
      </c>
      <c r="D17" s="52" t="s">
        <v>54</v>
      </c>
      <c r="E17" s="50" t="s">
        <v>282</v>
      </c>
      <c r="F17" s="53" t="s">
        <v>283</v>
      </c>
      <c r="G17" s="51" t="s">
        <v>293</v>
      </c>
      <c r="H17" s="5" t="s">
        <v>242</v>
      </c>
      <c r="I17" s="70" t="s">
        <v>291</v>
      </c>
    </row>
    <row r="18" spans="1:9" ht="30" x14ac:dyDescent="0.25">
      <c r="A18" s="47" t="s">
        <v>200</v>
      </c>
      <c r="B18" s="48">
        <v>41673</v>
      </c>
      <c r="C18" s="47" t="s">
        <v>129</v>
      </c>
      <c r="D18" s="58" t="s">
        <v>130</v>
      </c>
      <c r="E18" s="55" t="s">
        <v>2</v>
      </c>
      <c r="F18" s="53" t="s">
        <v>131</v>
      </c>
      <c r="G18" s="51" t="s">
        <v>132</v>
      </c>
      <c r="H18" s="5" t="s">
        <v>242</v>
      </c>
    </row>
    <row r="19" spans="1:9" x14ac:dyDescent="0.25">
      <c r="A19" s="47" t="s">
        <v>201</v>
      </c>
      <c r="B19" s="48">
        <v>40730</v>
      </c>
      <c r="C19" s="47" t="s">
        <v>113</v>
      </c>
      <c r="D19" s="53" t="s">
        <v>61</v>
      </c>
      <c r="E19" s="53" t="s">
        <v>2</v>
      </c>
      <c r="F19" s="47" t="s">
        <v>62</v>
      </c>
      <c r="G19" s="51" t="s">
        <v>145</v>
      </c>
      <c r="H19" s="5" t="s">
        <v>242</v>
      </c>
    </row>
    <row r="20" spans="1:9" ht="30" x14ac:dyDescent="0.25">
      <c r="A20" s="47" t="s">
        <v>202</v>
      </c>
      <c r="B20" s="48">
        <v>41688</v>
      </c>
      <c r="C20" s="47" t="s">
        <v>114</v>
      </c>
      <c r="D20" s="60" t="s">
        <v>172</v>
      </c>
      <c r="E20" s="53" t="s">
        <v>2</v>
      </c>
      <c r="F20" s="53" t="s">
        <v>173</v>
      </c>
      <c r="G20" s="54" t="s">
        <v>269</v>
      </c>
      <c r="H20" s="5" t="s">
        <v>242</v>
      </c>
    </row>
    <row r="21" spans="1:9" ht="30" x14ac:dyDescent="0.25">
      <c r="A21" s="47" t="s">
        <v>183</v>
      </c>
      <c r="B21" s="48">
        <v>41695</v>
      </c>
      <c r="C21" s="47" t="s">
        <v>213</v>
      </c>
      <c r="D21" s="61" t="s">
        <v>214</v>
      </c>
      <c r="E21" s="53" t="s">
        <v>2</v>
      </c>
      <c r="F21" s="53" t="s">
        <v>212</v>
      </c>
      <c r="G21" s="54" t="s">
        <v>231</v>
      </c>
      <c r="H21" s="5" t="s">
        <v>242</v>
      </c>
    </row>
    <row r="22" spans="1:9" x14ac:dyDescent="0.25">
      <c r="A22" s="47" t="s">
        <v>203</v>
      </c>
      <c r="B22" s="48">
        <v>41709</v>
      </c>
      <c r="C22" s="47" t="s">
        <v>105</v>
      </c>
      <c r="D22" s="53" t="s">
        <v>233</v>
      </c>
      <c r="E22" s="56" t="s">
        <v>2</v>
      </c>
      <c r="F22" s="47" t="s">
        <v>232</v>
      </c>
      <c r="G22" s="51" t="s">
        <v>239</v>
      </c>
      <c r="H22" s="10" t="s">
        <v>242</v>
      </c>
    </row>
    <row r="23" spans="1:9" ht="30" x14ac:dyDescent="0.25">
      <c r="A23" s="47" t="s">
        <v>204</v>
      </c>
      <c r="B23" s="48">
        <v>41812</v>
      </c>
      <c r="C23" s="47" t="s">
        <v>108</v>
      </c>
      <c r="D23" s="62" t="s">
        <v>248</v>
      </c>
      <c r="E23" s="69" t="s">
        <v>285</v>
      </c>
      <c r="F23" s="53" t="s">
        <v>286</v>
      </c>
      <c r="G23" s="51" t="s">
        <v>287</v>
      </c>
      <c r="H23" s="5" t="s">
        <v>242</v>
      </c>
    </row>
    <row r="24" spans="1:9" ht="30" x14ac:dyDescent="0.25">
      <c r="A24" s="47" t="s">
        <v>205</v>
      </c>
      <c r="B24" s="48">
        <v>41669</v>
      </c>
      <c r="C24" s="47" t="s">
        <v>104</v>
      </c>
      <c r="D24" s="61" t="s">
        <v>123</v>
      </c>
      <c r="E24" s="55" t="s">
        <v>2</v>
      </c>
      <c r="F24" s="47" t="s">
        <v>124</v>
      </c>
      <c r="G24" s="51" t="s">
        <v>122</v>
      </c>
      <c r="H24" s="5" t="s">
        <v>242</v>
      </c>
    </row>
    <row r="25" spans="1:9" ht="30" x14ac:dyDescent="0.25">
      <c r="A25" s="47" t="s">
        <v>206</v>
      </c>
      <c r="B25" s="48">
        <v>41801</v>
      </c>
      <c r="C25" s="47" t="s">
        <v>115</v>
      </c>
      <c r="D25" s="62" t="s">
        <v>284</v>
      </c>
      <c r="E25" s="63" t="s">
        <v>288</v>
      </c>
      <c r="F25" s="62" t="s">
        <v>289</v>
      </c>
      <c r="G25" s="51" t="s">
        <v>290</v>
      </c>
      <c r="H25" s="10" t="s">
        <v>242</v>
      </c>
    </row>
    <row r="26" spans="1:9" ht="30" x14ac:dyDescent="0.25">
      <c r="A26" s="47" t="s">
        <v>207</v>
      </c>
      <c r="B26" s="48">
        <v>40056</v>
      </c>
      <c r="C26" s="62" t="s">
        <v>109</v>
      </c>
      <c r="D26" s="53" t="s">
        <v>79</v>
      </c>
      <c r="E26" s="53" t="s">
        <v>2</v>
      </c>
      <c r="F26" s="53" t="s">
        <v>80</v>
      </c>
      <c r="G26" s="54" t="s">
        <v>140</v>
      </c>
      <c r="H26" s="5" t="s">
        <v>242</v>
      </c>
    </row>
    <row r="27" spans="1:9" ht="30" x14ac:dyDescent="0.25">
      <c r="A27" s="47" t="s">
        <v>208</v>
      </c>
      <c r="B27" s="48">
        <v>41225</v>
      </c>
      <c r="C27" s="47" t="s">
        <v>116</v>
      </c>
      <c r="D27" s="61" t="s">
        <v>82</v>
      </c>
      <c r="E27" s="53" t="s">
        <v>2</v>
      </c>
      <c r="F27" s="53" t="s">
        <v>83</v>
      </c>
      <c r="G27" s="54" t="s">
        <v>141</v>
      </c>
      <c r="H27" s="5" t="s">
        <v>242</v>
      </c>
    </row>
    <row r="28" spans="1:9" ht="30" x14ac:dyDescent="0.25">
      <c r="A28" s="47" t="s">
        <v>209</v>
      </c>
      <c r="B28" s="48">
        <v>40394</v>
      </c>
      <c r="C28" s="47" t="s">
        <v>128</v>
      </c>
      <c r="D28" s="61" t="s">
        <v>85</v>
      </c>
      <c r="E28" s="53" t="s">
        <v>2</v>
      </c>
      <c r="F28" s="53" t="s">
        <v>86</v>
      </c>
      <c r="G28" s="54" t="s">
        <v>165</v>
      </c>
      <c r="H28" s="5" t="s">
        <v>242</v>
      </c>
    </row>
    <row r="29" spans="1:9" x14ac:dyDescent="0.25">
      <c r="A29" s="47" t="s">
        <v>210</v>
      </c>
      <c r="B29" s="48">
        <v>41691</v>
      </c>
      <c r="C29" s="47" t="s">
        <v>97</v>
      </c>
      <c r="D29" s="53" t="s">
        <v>216</v>
      </c>
      <c r="E29" s="64" t="s">
        <v>2</v>
      </c>
      <c r="F29" s="53" t="s">
        <v>218</v>
      </c>
      <c r="G29" s="51" t="s">
        <v>179</v>
      </c>
      <c r="H29" s="5" t="s">
        <v>242</v>
      </c>
    </row>
    <row r="31" spans="1:9" x14ac:dyDescent="0.25">
      <c r="A31" s="66">
        <v>39814</v>
      </c>
      <c r="B31" s="67">
        <v>2009</v>
      </c>
    </row>
    <row r="32" spans="1:9" x14ac:dyDescent="0.25">
      <c r="A32" s="66">
        <v>40179</v>
      </c>
      <c r="B32" s="67">
        <v>2010</v>
      </c>
      <c r="E32" s="30"/>
    </row>
    <row r="33" spans="1:5" x14ac:dyDescent="0.25">
      <c r="A33" s="66">
        <v>40544</v>
      </c>
      <c r="B33" s="68">
        <v>2011</v>
      </c>
      <c r="E33" s="37"/>
    </row>
    <row r="34" spans="1:5" x14ac:dyDescent="0.25">
      <c r="A34" s="66">
        <v>40909</v>
      </c>
      <c r="B34" s="67">
        <v>2012</v>
      </c>
      <c r="E34" s="37"/>
    </row>
    <row r="35" spans="1:5" x14ac:dyDescent="0.25">
      <c r="A35" s="66">
        <v>41275</v>
      </c>
      <c r="B35" s="67">
        <v>2013</v>
      </c>
      <c r="E35" s="24"/>
    </row>
    <row r="36" spans="1:5" x14ac:dyDescent="0.25">
      <c r="A36" s="66">
        <v>41640</v>
      </c>
      <c r="B36" s="67">
        <v>2014</v>
      </c>
      <c r="E36" s="24"/>
    </row>
    <row r="37" spans="1:5" x14ac:dyDescent="0.25">
      <c r="E37" s="24"/>
    </row>
    <row r="38" spans="1:5" x14ac:dyDescent="0.25">
      <c r="B38" s="21">
        <v>39813</v>
      </c>
      <c r="C38" s="22"/>
    </row>
    <row r="39" spans="1:5" x14ac:dyDescent="0.25">
      <c r="B39" s="21">
        <v>40178</v>
      </c>
      <c r="C39" s="22"/>
    </row>
    <row r="40" spans="1:5" x14ac:dyDescent="0.25">
      <c r="B40" s="21">
        <v>40543</v>
      </c>
      <c r="C40" s="22"/>
    </row>
    <row r="41" spans="1:5" x14ac:dyDescent="0.25">
      <c r="B41" s="21">
        <v>40908</v>
      </c>
      <c r="C41" s="22"/>
    </row>
    <row r="42" spans="1:5" x14ac:dyDescent="0.25">
      <c r="B42" s="21">
        <v>41274</v>
      </c>
      <c r="C42" s="22"/>
    </row>
    <row r="43" spans="1:5" x14ac:dyDescent="0.25">
      <c r="B43" s="21">
        <v>41639</v>
      </c>
      <c r="C43" s="22"/>
    </row>
  </sheetData>
  <autoFilter ref="A1:G29"/>
  <conditionalFormatting sqref="D10:E10 D15 D19 D22:E22 D3:E3 E4 D17 D2 E9 E26:E29 E21 E11:E12 D24 E7">
    <cfRule type="containsText" dxfId="3650" priority="79" operator="containsText" text="No Change">
      <formula>NOT(ISERROR(SEARCH("No Change",D2)))</formula>
    </cfRule>
    <cfRule type="containsText" dxfId="3649" priority="80" operator="containsText" text="Same">
      <formula>NOT(ISERROR(SEARCH("Same",D2)))</formula>
    </cfRule>
  </conditionalFormatting>
  <conditionalFormatting sqref="E15 E17">
    <cfRule type="containsText" dxfId="3648" priority="77" operator="containsText" text="No Change">
      <formula>NOT(ISERROR(SEARCH("No Change",E15)))</formula>
    </cfRule>
    <cfRule type="containsText" dxfId="3647" priority="78" operator="containsText" text="Same">
      <formula>NOT(ISERROR(SEARCH("Same",E15)))</formula>
    </cfRule>
  </conditionalFormatting>
  <conditionalFormatting sqref="E19">
    <cfRule type="containsText" dxfId="3646" priority="75" operator="containsText" text="No Change">
      <formula>NOT(ISERROR(SEARCH("No Change",E19)))</formula>
    </cfRule>
    <cfRule type="containsText" dxfId="3645" priority="76" operator="containsText" text="Same">
      <formula>NOT(ISERROR(SEARCH("Same",E19)))</formula>
    </cfRule>
  </conditionalFormatting>
  <conditionalFormatting sqref="E8">
    <cfRule type="containsText" dxfId="3644" priority="73" operator="containsText" text="No Change">
      <formula>NOT(ISERROR(SEARCH("No Change",E8)))</formula>
    </cfRule>
    <cfRule type="containsText" dxfId="3643" priority="74" operator="containsText" text="Same">
      <formula>NOT(ISERROR(SEARCH("Same",E8)))</formula>
    </cfRule>
  </conditionalFormatting>
  <conditionalFormatting sqref="E13">
    <cfRule type="containsText" dxfId="3642" priority="71" operator="containsText" text="No Change">
      <formula>NOT(ISERROR(SEARCH("No Change",E13)))</formula>
    </cfRule>
    <cfRule type="containsText" dxfId="3641" priority="72" operator="containsText" text="Same">
      <formula>NOT(ISERROR(SEARCH("Same",E13)))</formula>
    </cfRule>
  </conditionalFormatting>
  <conditionalFormatting sqref="E5">
    <cfRule type="containsText" dxfId="3640" priority="69" operator="containsText" text="No Change">
      <formula>NOT(ISERROR(SEARCH("No Change",E5)))</formula>
    </cfRule>
    <cfRule type="containsText" dxfId="3639" priority="70" operator="containsText" text="Same">
      <formula>NOT(ISERROR(SEARCH("Same",E5)))</formula>
    </cfRule>
  </conditionalFormatting>
  <conditionalFormatting sqref="E24">
    <cfRule type="containsText" dxfId="3638" priority="67" operator="containsText" text="No Change">
      <formula>NOT(ISERROR(SEARCH("No Change",E24)))</formula>
    </cfRule>
    <cfRule type="containsText" dxfId="3637" priority="68" operator="containsText" text="Same">
      <formula>NOT(ISERROR(SEARCH("Same",E24)))</formula>
    </cfRule>
  </conditionalFormatting>
  <conditionalFormatting sqref="E18">
    <cfRule type="containsText" dxfId="3636" priority="63" operator="containsText" text="No Change">
      <formula>NOT(ISERROR(SEARCH("No Change",E18)))</formula>
    </cfRule>
    <cfRule type="containsText" dxfId="3635" priority="64" operator="containsText" text="Same">
      <formula>NOT(ISERROR(SEARCH("Same",E18)))</formula>
    </cfRule>
  </conditionalFormatting>
  <conditionalFormatting sqref="B2:B29 A33:A36">
    <cfRule type="expression" dxfId="3634" priority="57" stopIfTrue="1">
      <formula>IF(AND(A2&gt;=39813,A2&lt;=40178),1,0)</formula>
    </cfRule>
    <cfRule type="expression" dxfId="3633" priority="58" stopIfTrue="1">
      <formula>IF(AND(A2&gt;40178,A2&lt;=40543),1,0)</formula>
    </cfRule>
    <cfRule type="expression" dxfId="3632" priority="59" stopIfTrue="1">
      <formula>IF(AND(A2&gt;40543,A2&lt;=40908),1,0)</formula>
    </cfRule>
    <cfRule type="expression" dxfId="3631" priority="60" stopIfTrue="1">
      <formula>IF(AND(A2&gt;40908,A2&lt;=41274),1,0)</formula>
    </cfRule>
    <cfRule type="expression" dxfId="3630" priority="61" stopIfTrue="1">
      <formula>IF(AND(A2&gt;41274,A2&lt;=41639),1,0)</formula>
    </cfRule>
    <cfRule type="expression" dxfId="3629" priority="62" stopIfTrue="1">
      <formula>IF(A2&gt;41639,1,0)</formula>
    </cfRule>
  </conditionalFormatting>
  <conditionalFormatting sqref="E14">
    <cfRule type="containsText" dxfId="3628" priority="55" operator="containsText" text="No Change">
      <formula>NOT(ISERROR(SEARCH("No Change",E14)))</formula>
    </cfRule>
    <cfRule type="containsText" dxfId="3627" priority="56" operator="containsText" text="Same">
      <formula>NOT(ISERROR(SEARCH("Same",E14)))</formula>
    </cfRule>
  </conditionalFormatting>
  <conditionalFormatting sqref="E16">
    <cfRule type="containsText" dxfId="3626" priority="53" operator="containsText" text="No Change">
      <formula>NOT(ISERROR(SEARCH("No Change",E16)))</formula>
    </cfRule>
    <cfRule type="containsText" dxfId="3625" priority="54" operator="containsText" text="Same">
      <formula>NOT(ISERROR(SEARCH("Same",E16)))</formula>
    </cfRule>
  </conditionalFormatting>
  <conditionalFormatting sqref="D8">
    <cfRule type="containsText" dxfId="3624" priority="46" operator="containsText" text="No Change">
      <formula>NOT(ISERROR(SEARCH("No Change",D8)))</formula>
    </cfRule>
    <cfRule type="containsText" dxfId="3623" priority="47" operator="containsText" text="Same">
      <formula>NOT(ISERROR(SEARCH("Same",D8)))</formula>
    </cfRule>
  </conditionalFormatting>
  <conditionalFormatting sqref="G2:G29">
    <cfRule type="containsText" dxfId="3622" priority="45" operator="containsText" text="Updated">
      <formula>NOT(ISERROR(SEARCH("Updated",G2)))</formula>
    </cfRule>
    <cfRule type="containsText" dxfId="3621" priority="50" operator="containsText" text="Pending">
      <formula>NOT(ISERROR(SEARCH("Pending",G2)))</formula>
    </cfRule>
    <cfRule type="containsText" dxfId="3620" priority="51" operator="containsText" text="sent email">
      <formula>NOT(ISERROR(SEARCH("sent email",G2)))</formula>
    </cfRule>
    <cfRule type="containsText" dxfId="3619" priority="52" operator="containsText" text="Release">
      <formula>NOT(ISERROR(SEARCH("Release",G2)))</formula>
    </cfRule>
  </conditionalFormatting>
  <conditionalFormatting sqref="D13">
    <cfRule type="containsText" dxfId="3618" priority="43" operator="containsText" text="No Change">
      <formula>NOT(ISERROR(SEARCH("No Change",D13)))</formula>
    </cfRule>
    <cfRule type="containsText" dxfId="3617" priority="44" operator="containsText" text="Same">
      <formula>NOT(ISERROR(SEARCH("Same",D13)))</formula>
    </cfRule>
  </conditionalFormatting>
  <conditionalFormatting sqref="D14">
    <cfRule type="containsText" dxfId="3616" priority="41" operator="containsText" text="No Change">
      <formula>NOT(ISERROR(SEARCH("No Change",D14)))</formula>
    </cfRule>
    <cfRule type="containsText" dxfId="3615" priority="42" operator="containsText" text="Same">
      <formula>NOT(ISERROR(SEARCH("Same",D14)))</formula>
    </cfRule>
  </conditionalFormatting>
  <conditionalFormatting sqref="D16">
    <cfRule type="containsText" dxfId="3614" priority="39" operator="containsText" text="No Change">
      <formula>NOT(ISERROR(SEARCH("No Change",D16)))</formula>
    </cfRule>
    <cfRule type="containsText" dxfId="3613" priority="40" operator="containsText" text="Same">
      <formula>NOT(ISERROR(SEARCH("Same",D16)))</formula>
    </cfRule>
  </conditionalFormatting>
  <conditionalFormatting sqref="D18">
    <cfRule type="containsText" dxfId="3612" priority="37" operator="containsText" text="No Change">
      <formula>NOT(ISERROR(SEARCH("No Change",D18)))</formula>
    </cfRule>
    <cfRule type="containsText" dxfId="3611" priority="38" operator="containsText" text="Same">
      <formula>NOT(ISERROR(SEARCH("Same",D18)))</formula>
    </cfRule>
  </conditionalFormatting>
  <conditionalFormatting sqref="D20">
    <cfRule type="containsText" dxfId="3610" priority="35" operator="containsText" text="No Change">
      <formula>NOT(ISERROR(SEARCH("No Change",D20)))</formula>
    </cfRule>
    <cfRule type="containsText" dxfId="3609" priority="36" operator="containsText" text="Same">
      <formula>NOT(ISERROR(SEARCH("Same",D20)))</formula>
    </cfRule>
  </conditionalFormatting>
  <conditionalFormatting sqref="E20:E22">
    <cfRule type="containsText" dxfId="3608" priority="33" operator="containsText" text="No Change">
      <formula>NOT(ISERROR(SEARCH("No Change",E20)))</formula>
    </cfRule>
    <cfRule type="containsText" dxfId="3607" priority="34" operator="containsText" text="Same">
      <formula>NOT(ISERROR(SEARCH("Same",E20)))</formula>
    </cfRule>
  </conditionalFormatting>
  <conditionalFormatting sqref="E6">
    <cfRule type="containsText" dxfId="3606" priority="25" operator="containsText" text="No Change">
      <formula>NOT(ISERROR(SEARCH("No Change",E6)))</formula>
    </cfRule>
    <cfRule type="containsText" dxfId="3605" priority="26" operator="containsText" text="Same">
      <formula>NOT(ISERROR(SEARCH("Same",E6)))</formula>
    </cfRule>
  </conditionalFormatting>
  <conditionalFormatting sqref="E23">
    <cfRule type="containsText" dxfId="3604" priority="23" operator="containsText" text="No Change">
      <formula>NOT(ISERROR(SEARCH("No Change",E23)))</formula>
    </cfRule>
    <cfRule type="containsText" dxfId="3603" priority="24" operator="containsText" text="Same">
      <formula>NOT(ISERROR(SEARCH("Same",E23)))</formula>
    </cfRule>
  </conditionalFormatting>
  <conditionalFormatting sqref="E2">
    <cfRule type="containsText" dxfId="3602" priority="27" operator="containsText" text="No Change">
      <formula>NOT(ISERROR(SEARCH("No Change",E2)))</formula>
    </cfRule>
    <cfRule type="containsText" dxfId="3601" priority="28" operator="containsText" text="Same">
      <formula>NOT(ISERROR(SEARCH("Same",E2)))</formula>
    </cfRule>
  </conditionalFormatting>
  <conditionalFormatting sqref="E23">
    <cfRule type="containsText" dxfId="3600" priority="21" operator="containsText" text="No Change">
      <formula>NOT(ISERROR(SEARCH("No Change",E23)))</formula>
    </cfRule>
    <cfRule type="containsText" dxfId="3599" priority="22" operator="containsText" text="Same">
      <formula>NOT(ISERROR(SEARCH("Same",E23)))</formula>
    </cfRule>
  </conditionalFormatting>
  <conditionalFormatting sqref="E25">
    <cfRule type="containsText" dxfId="3598" priority="19" operator="containsText" text="No Change">
      <formula>NOT(ISERROR(SEARCH("No Change",E25)))</formula>
    </cfRule>
    <cfRule type="containsText" dxfId="3597" priority="20" operator="containsText" text="Same">
      <formula>NOT(ISERROR(SEARCH("Same",E25)))</formula>
    </cfRule>
  </conditionalFormatting>
  <conditionalFormatting sqref="A31:A36">
    <cfRule type="expression" dxfId="3596" priority="1" stopIfTrue="1">
      <formula>IF(AND(A31&gt;=39813,A31&lt;=40178),1,0)</formula>
    </cfRule>
    <cfRule type="expression" dxfId="3595" priority="2" stopIfTrue="1">
      <formula>IF(AND(A31&gt;40178,A31&lt;=40543),1,0)</formula>
    </cfRule>
    <cfRule type="expression" dxfId="3594" priority="3" stopIfTrue="1">
      <formula>IF(AND(A31&gt;40543,A31&lt;=40908),1,0)</formula>
    </cfRule>
    <cfRule type="expression" dxfId="3593" priority="4" stopIfTrue="1">
      <formula>IF(AND(A31&gt;40908,A31&lt;=41274),1,0)</formula>
    </cfRule>
    <cfRule type="expression" dxfId="3592" priority="5" stopIfTrue="1">
      <formula>IF(AND(A31&gt;41274,A31&lt;=41639),1,0)</formula>
    </cfRule>
    <cfRule type="expression" dxfId="3591" priority="6" stopIfTrue="1">
      <formula>IF(A31&gt;41639,1,0)</formula>
    </cfRule>
  </conditionalFormatting>
  <hyperlinks>
    <hyperlink ref="E21" r:id="rId1" display="https://www.openfabrics.org/downloads/libocrdma/libocrdma-1.0.2.tar.gz"/>
    <hyperlink ref="E10" r:id="rId2"/>
    <hyperlink ref="E15" r:id="rId3"/>
    <hyperlink ref="E17" r:id="rId4"/>
    <hyperlink ref="E23" r:id="rId5"/>
    <hyperlink ref="E25" r:id="rId6"/>
  </hyperlinks>
  <pageMargins left="0.3" right="0.3" top="0.75" bottom="0.75" header="0.3" footer="0.3"/>
  <pageSetup scale="42" orientation="landscape" r:id="rId7"/>
  <legacyDrawing r:id="rId8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00FF00"/>
    <pageSetUpPr fitToPage="1"/>
  </sheetPr>
  <dimension ref="A1:I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4" sqref="G4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79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270</v>
      </c>
      <c r="F1" s="15" t="s">
        <v>277</v>
      </c>
      <c r="G1" s="11" t="s">
        <v>118</v>
      </c>
    </row>
    <row r="2" spans="1:9" x14ac:dyDescent="0.25">
      <c r="A2" s="47" t="s">
        <v>184</v>
      </c>
      <c r="B2" s="48">
        <v>41764</v>
      </c>
      <c r="C2" s="47" t="s">
        <v>98</v>
      </c>
      <c r="D2" s="49" t="s">
        <v>271</v>
      </c>
      <c r="E2" s="53" t="s">
        <v>2</v>
      </c>
      <c r="F2" s="47" t="s">
        <v>240</v>
      </c>
      <c r="G2" s="51" t="s">
        <v>272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</v>
      </c>
      <c r="F3" s="53" t="s">
        <v>8</v>
      </c>
      <c r="G3" s="51" t="s">
        <v>238</v>
      </c>
      <c r="H3" s="5" t="s">
        <v>242</v>
      </c>
    </row>
    <row r="4" spans="1:9" ht="30" x14ac:dyDescent="0.25">
      <c r="A4" s="47" t="s">
        <v>186</v>
      </c>
      <c r="B4" s="48">
        <v>40722</v>
      </c>
      <c r="C4" s="47" t="s">
        <v>107</v>
      </c>
      <c r="D4" s="49" t="s">
        <v>10</v>
      </c>
      <c r="E4" s="53" t="s">
        <v>2</v>
      </c>
      <c r="F4" s="53" t="s">
        <v>11</v>
      </c>
      <c r="G4" s="54" t="s">
        <v>143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</row>
    <row r="8" spans="1:9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41808</v>
      </c>
      <c r="C10" s="47" t="s">
        <v>110</v>
      </c>
      <c r="D10" s="49" t="s">
        <v>275</v>
      </c>
      <c r="E10" s="50" t="s">
        <v>276</v>
      </c>
      <c r="F10" s="47" t="s">
        <v>278</v>
      </c>
      <c r="G10" s="51" t="s">
        <v>279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196</v>
      </c>
      <c r="B14" s="48">
        <v>41675</v>
      </c>
      <c r="C14" s="47" t="s">
        <v>104</v>
      </c>
      <c r="D14" s="58" t="s">
        <v>266</v>
      </c>
      <c r="E14" s="55" t="s">
        <v>2</v>
      </c>
      <c r="F14" s="53" t="s">
        <v>158</v>
      </c>
      <c r="G14" s="51" t="s">
        <v>160</v>
      </c>
      <c r="H14" s="5" t="s">
        <v>242</v>
      </c>
    </row>
    <row r="15" spans="1:9" x14ac:dyDescent="0.25">
      <c r="A15" s="47" t="s">
        <v>197</v>
      </c>
      <c r="B15" s="48">
        <v>41764</v>
      </c>
      <c r="C15" s="47" t="s">
        <v>112</v>
      </c>
      <c r="D15" s="52" t="s">
        <v>268</v>
      </c>
      <c r="E15" s="50" t="s">
        <v>281</v>
      </c>
      <c r="F15" s="53" t="s">
        <v>280</v>
      </c>
      <c r="G15" s="51" t="s">
        <v>292</v>
      </c>
      <c r="H15" s="5" t="s">
        <v>242</v>
      </c>
      <c r="I15" s="70" t="s">
        <v>291</v>
      </c>
    </row>
    <row r="16" spans="1:9" x14ac:dyDescent="0.25">
      <c r="A16" s="47" t="s">
        <v>198</v>
      </c>
      <c r="B16" s="48">
        <v>41677</v>
      </c>
      <c r="C16" s="47" t="s">
        <v>109</v>
      </c>
      <c r="D16" s="58" t="s">
        <v>166</v>
      </c>
      <c r="E16" s="55" t="s">
        <v>2</v>
      </c>
      <c r="F16" s="53" t="s">
        <v>167</v>
      </c>
      <c r="G16" s="51" t="s">
        <v>168</v>
      </c>
      <c r="H16" s="5" t="s">
        <v>242</v>
      </c>
    </row>
    <row r="17" spans="1:9" x14ac:dyDescent="0.25">
      <c r="A17" s="47" t="s">
        <v>199</v>
      </c>
      <c r="B17" s="48">
        <v>41766</v>
      </c>
      <c r="C17" s="47" t="s">
        <v>112</v>
      </c>
      <c r="D17" s="52" t="s">
        <v>54</v>
      </c>
      <c r="E17" s="50" t="s">
        <v>282</v>
      </c>
      <c r="F17" s="53" t="s">
        <v>283</v>
      </c>
      <c r="G17" s="51" t="s">
        <v>293</v>
      </c>
      <c r="H17" s="5" t="s">
        <v>242</v>
      </c>
      <c r="I17" s="70" t="s">
        <v>291</v>
      </c>
    </row>
    <row r="18" spans="1:9" ht="30" x14ac:dyDescent="0.25">
      <c r="A18" s="47" t="s">
        <v>200</v>
      </c>
      <c r="B18" s="48">
        <v>41673</v>
      </c>
      <c r="C18" s="47" t="s">
        <v>129</v>
      </c>
      <c r="D18" s="58" t="s">
        <v>130</v>
      </c>
      <c r="E18" s="55" t="s">
        <v>2</v>
      </c>
      <c r="F18" s="53" t="s">
        <v>131</v>
      </c>
      <c r="G18" s="51" t="s">
        <v>132</v>
      </c>
      <c r="H18" s="5" t="s">
        <v>242</v>
      </c>
    </row>
    <row r="19" spans="1:9" x14ac:dyDescent="0.25">
      <c r="A19" s="47" t="s">
        <v>201</v>
      </c>
      <c r="B19" s="48">
        <v>40730</v>
      </c>
      <c r="C19" s="47" t="s">
        <v>113</v>
      </c>
      <c r="D19" s="53" t="s">
        <v>61</v>
      </c>
      <c r="E19" s="53" t="s">
        <v>2</v>
      </c>
      <c r="F19" s="47" t="s">
        <v>62</v>
      </c>
      <c r="G19" s="51" t="s">
        <v>145</v>
      </c>
      <c r="H19" s="5" t="s">
        <v>242</v>
      </c>
    </row>
    <row r="20" spans="1:9" ht="30" x14ac:dyDescent="0.25">
      <c r="A20" s="47" t="s">
        <v>202</v>
      </c>
      <c r="B20" s="48">
        <v>41688</v>
      </c>
      <c r="C20" s="47" t="s">
        <v>114</v>
      </c>
      <c r="D20" s="60" t="s">
        <v>172</v>
      </c>
      <c r="E20" s="53" t="s">
        <v>2</v>
      </c>
      <c r="F20" s="53" t="s">
        <v>173</v>
      </c>
      <c r="G20" s="54" t="s">
        <v>269</v>
      </c>
      <c r="H20" s="5" t="s">
        <v>242</v>
      </c>
    </row>
    <row r="21" spans="1:9" ht="30" x14ac:dyDescent="0.25">
      <c r="A21" s="47" t="s">
        <v>183</v>
      </c>
      <c r="B21" s="48">
        <v>41695</v>
      </c>
      <c r="C21" s="47" t="s">
        <v>213</v>
      </c>
      <c r="D21" s="61" t="s">
        <v>214</v>
      </c>
      <c r="E21" s="53" t="s">
        <v>2</v>
      </c>
      <c r="F21" s="53" t="s">
        <v>212</v>
      </c>
      <c r="G21" s="54" t="s">
        <v>231</v>
      </c>
      <c r="H21" s="5" t="s">
        <v>242</v>
      </c>
    </row>
    <row r="22" spans="1:9" x14ac:dyDescent="0.25">
      <c r="A22" s="47" t="s">
        <v>203</v>
      </c>
      <c r="B22" s="48">
        <v>41709</v>
      </c>
      <c r="C22" s="47" t="s">
        <v>105</v>
      </c>
      <c r="D22" s="53" t="s">
        <v>233</v>
      </c>
      <c r="E22" s="56" t="s">
        <v>2</v>
      </c>
      <c r="F22" s="47" t="s">
        <v>232</v>
      </c>
      <c r="G22" s="51" t="s">
        <v>239</v>
      </c>
      <c r="H22" s="10" t="s">
        <v>242</v>
      </c>
    </row>
    <row r="23" spans="1:9" ht="30" x14ac:dyDescent="0.25">
      <c r="A23" s="47" t="s">
        <v>204</v>
      </c>
      <c r="B23" s="48">
        <v>41812</v>
      </c>
      <c r="C23" s="47" t="s">
        <v>108</v>
      </c>
      <c r="D23" s="62" t="s">
        <v>248</v>
      </c>
      <c r="E23" s="69" t="s">
        <v>285</v>
      </c>
      <c r="F23" s="53" t="s">
        <v>286</v>
      </c>
      <c r="G23" s="51" t="s">
        <v>287</v>
      </c>
      <c r="H23" s="5" t="s">
        <v>242</v>
      </c>
    </row>
    <row r="24" spans="1:9" ht="30" x14ac:dyDescent="0.25">
      <c r="A24" s="47" t="s">
        <v>205</v>
      </c>
      <c r="B24" s="48">
        <v>41669</v>
      </c>
      <c r="C24" s="47" t="s">
        <v>104</v>
      </c>
      <c r="D24" s="61" t="s">
        <v>123</v>
      </c>
      <c r="E24" s="55" t="s">
        <v>2</v>
      </c>
      <c r="F24" s="47" t="s">
        <v>124</v>
      </c>
      <c r="G24" s="51" t="s">
        <v>122</v>
      </c>
      <c r="H24" s="5" t="s">
        <v>242</v>
      </c>
    </row>
    <row r="25" spans="1:9" ht="30" x14ac:dyDescent="0.25">
      <c r="A25" s="47" t="s">
        <v>206</v>
      </c>
      <c r="B25" s="48">
        <v>41801</v>
      </c>
      <c r="C25" s="47" t="s">
        <v>115</v>
      </c>
      <c r="D25" s="62" t="s">
        <v>284</v>
      </c>
      <c r="E25" s="63" t="s">
        <v>288</v>
      </c>
      <c r="F25" s="62" t="s">
        <v>289</v>
      </c>
      <c r="G25" s="51" t="s">
        <v>290</v>
      </c>
      <c r="H25" s="10" t="s">
        <v>242</v>
      </c>
    </row>
    <row r="26" spans="1:9" ht="30" x14ac:dyDescent="0.25">
      <c r="A26" s="47" t="s">
        <v>207</v>
      </c>
      <c r="B26" s="48">
        <v>40056</v>
      </c>
      <c r="C26" s="62" t="s">
        <v>109</v>
      </c>
      <c r="D26" s="53" t="s">
        <v>79</v>
      </c>
      <c r="E26" s="53" t="s">
        <v>2</v>
      </c>
      <c r="F26" s="53" t="s">
        <v>80</v>
      </c>
      <c r="G26" s="54" t="s">
        <v>140</v>
      </c>
      <c r="H26" s="5" t="s">
        <v>242</v>
      </c>
    </row>
    <row r="27" spans="1:9" ht="30" x14ac:dyDescent="0.25">
      <c r="A27" s="47" t="s">
        <v>208</v>
      </c>
      <c r="B27" s="48">
        <v>41225</v>
      </c>
      <c r="C27" s="47" t="s">
        <v>116</v>
      </c>
      <c r="D27" s="61" t="s">
        <v>82</v>
      </c>
      <c r="E27" s="53" t="s">
        <v>2</v>
      </c>
      <c r="F27" s="53" t="s">
        <v>83</v>
      </c>
      <c r="G27" s="54" t="s">
        <v>141</v>
      </c>
      <c r="H27" s="5" t="s">
        <v>242</v>
      </c>
    </row>
    <row r="28" spans="1:9" ht="30" x14ac:dyDescent="0.25">
      <c r="A28" s="47" t="s">
        <v>209</v>
      </c>
      <c r="B28" s="48">
        <v>40394</v>
      </c>
      <c r="C28" s="47" t="s">
        <v>128</v>
      </c>
      <c r="D28" s="61" t="s">
        <v>85</v>
      </c>
      <c r="E28" s="53" t="s">
        <v>2</v>
      </c>
      <c r="F28" s="53" t="s">
        <v>86</v>
      </c>
      <c r="G28" s="54" t="s">
        <v>165</v>
      </c>
      <c r="H28" s="5" t="s">
        <v>242</v>
      </c>
    </row>
    <row r="29" spans="1:9" x14ac:dyDescent="0.25">
      <c r="A29" s="47" t="s">
        <v>210</v>
      </c>
      <c r="B29" s="48">
        <v>41691</v>
      </c>
      <c r="C29" s="47" t="s">
        <v>97</v>
      </c>
      <c r="D29" s="53" t="s">
        <v>216</v>
      </c>
      <c r="E29" s="64" t="s">
        <v>2</v>
      </c>
      <c r="F29" s="53" t="s">
        <v>218</v>
      </c>
      <c r="G29" s="51" t="s">
        <v>179</v>
      </c>
      <c r="H29" s="5" t="s">
        <v>242</v>
      </c>
    </row>
    <row r="31" spans="1:9" x14ac:dyDescent="0.25">
      <c r="A31" s="66">
        <v>39814</v>
      </c>
      <c r="B31" s="67">
        <v>2009</v>
      </c>
    </row>
    <row r="32" spans="1:9" x14ac:dyDescent="0.25">
      <c r="A32" s="66">
        <v>40179</v>
      </c>
      <c r="B32" s="67">
        <v>2010</v>
      </c>
      <c r="E32" s="30"/>
    </row>
    <row r="33" spans="1:5" x14ac:dyDescent="0.25">
      <c r="A33" s="66">
        <v>40544</v>
      </c>
      <c r="B33" s="68">
        <v>2011</v>
      </c>
      <c r="E33" s="37"/>
    </row>
    <row r="34" spans="1:5" x14ac:dyDescent="0.25">
      <c r="A34" s="66">
        <v>40909</v>
      </c>
      <c r="B34" s="67">
        <v>2012</v>
      </c>
      <c r="E34" s="37"/>
    </row>
    <row r="35" spans="1:5" x14ac:dyDescent="0.25">
      <c r="A35" s="66">
        <v>41275</v>
      </c>
      <c r="B35" s="67">
        <v>2013</v>
      </c>
      <c r="E35" s="24"/>
    </row>
    <row r="36" spans="1:5" x14ac:dyDescent="0.25">
      <c r="A36" s="66">
        <v>41640</v>
      </c>
      <c r="B36" s="67">
        <v>2014</v>
      </c>
      <c r="E36" s="24"/>
    </row>
    <row r="37" spans="1:5" x14ac:dyDescent="0.25">
      <c r="E37" s="24"/>
    </row>
    <row r="38" spans="1:5" x14ac:dyDescent="0.25">
      <c r="B38" s="21">
        <v>39813</v>
      </c>
      <c r="C38" s="22"/>
    </row>
    <row r="39" spans="1:5" x14ac:dyDescent="0.25">
      <c r="B39" s="21">
        <v>40178</v>
      </c>
      <c r="C39" s="22"/>
    </row>
    <row r="40" spans="1:5" x14ac:dyDescent="0.25">
      <c r="B40" s="21">
        <v>40543</v>
      </c>
      <c r="C40" s="22"/>
    </row>
    <row r="41" spans="1:5" x14ac:dyDescent="0.25">
      <c r="B41" s="21">
        <v>40908</v>
      </c>
      <c r="C41" s="22"/>
    </row>
    <row r="42" spans="1:5" x14ac:dyDescent="0.25">
      <c r="B42" s="21">
        <v>41274</v>
      </c>
      <c r="C42" s="22"/>
    </row>
    <row r="43" spans="1:5" x14ac:dyDescent="0.25">
      <c r="B43" s="21">
        <v>41639</v>
      </c>
      <c r="C43" s="22"/>
    </row>
  </sheetData>
  <autoFilter ref="A1:G29"/>
  <conditionalFormatting sqref="D10:E10 D15 D19 D22:E22 D3:E3 E4 D17 D2 E9 E26:E29 E21 E11:E12 D24 E7">
    <cfRule type="containsText" dxfId="3590" priority="59" operator="containsText" text="No Change">
      <formula>NOT(ISERROR(SEARCH("No Change",D2)))</formula>
    </cfRule>
    <cfRule type="containsText" dxfId="3589" priority="60" operator="containsText" text="Same">
      <formula>NOT(ISERROR(SEARCH("Same",D2)))</formula>
    </cfRule>
  </conditionalFormatting>
  <conditionalFormatting sqref="E15 E17">
    <cfRule type="containsText" dxfId="3588" priority="57" operator="containsText" text="No Change">
      <formula>NOT(ISERROR(SEARCH("No Change",E15)))</formula>
    </cfRule>
    <cfRule type="containsText" dxfId="3587" priority="58" operator="containsText" text="Same">
      <formula>NOT(ISERROR(SEARCH("Same",E15)))</formula>
    </cfRule>
  </conditionalFormatting>
  <conditionalFormatting sqref="E19">
    <cfRule type="containsText" dxfId="3586" priority="55" operator="containsText" text="No Change">
      <formula>NOT(ISERROR(SEARCH("No Change",E19)))</formula>
    </cfRule>
    <cfRule type="containsText" dxfId="3585" priority="56" operator="containsText" text="Same">
      <formula>NOT(ISERROR(SEARCH("Same",E19)))</formula>
    </cfRule>
  </conditionalFormatting>
  <conditionalFormatting sqref="E8">
    <cfRule type="containsText" dxfId="3584" priority="53" operator="containsText" text="No Change">
      <formula>NOT(ISERROR(SEARCH("No Change",E8)))</formula>
    </cfRule>
    <cfRule type="containsText" dxfId="3583" priority="54" operator="containsText" text="Same">
      <formula>NOT(ISERROR(SEARCH("Same",E8)))</formula>
    </cfRule>
  </conditionalFormatting>
  <conditionalFormatting sqref="E13">
    <cfRule type="containsText" dxfId="3582" priority="51" operator="containsText" text="No Change">
      <formula>NOT(ISERROR(SEARCH("No Change",E13)))</formula>
    </cfRule>
    <cfRule type="containsText" dxfId="3581" priority="52" operator="containsText" text="Same">
      <formula>NOT(ISERROR(SEARCH("Same",E13)))</formula>
    </cfRule>
  </conditionalFormatting>
  <conditionalFormatting sqref="E5">
    <cfRule type="containsText" dxfId="3580" priority="49" operator="containsText" text="No Change">
      <formula>NOT(ISERROR(SEARCH("No Change",E5)))</formula>
    </cfRule>
    <cfRule type="containsText" dxfId="3579" priority="50" operator="containsText" text="Same">
      <formula>NOT(ISERROR(SEARCH("Same",E5)))</formula>
    </cfRule>
  </conditionalFormatting>
  <conditionalFormatting sqref="E24">
    <cfRule type="containsText" dxfId="3578" priority="47" operator="containsText" text="No Change">
      <formula>NOT(ISERROR(SEARCH("No Change",E24)))</formula>
    </cfRule>
    <cfRule type="containsText" dxfId="3577" priority="48" operator="containsText" text="Same">
      <formula>NOT(ISERROR(SEARCH("Same",E24)))</formula>
    </cfRule>
  </conditionalFormatting>
  <conditionalFormatting sqref="E18">
    <cfRule type="containsText" dxfId="3576" priority="45" operator="containsText" text="No Change">
      <formula>NOT(ISERROR(SEARCH("No Change",E18)))</formula>
    </cfRule>
    <cfRule type="containsText" dxfId="3575" priority="46" operator="containsText" text="Same">
      <formula>NOT(ISERROR(SEARCH("Same",E18)))</formula>
    </cfRule>
  </conditionalFormatting>
  <conditionalFormatting sqref="B2:B29 A33:A36">
    <cfRule type="expression" dxfId="3574" priority="39" stopIfTrue="1">
      <formula>IF(AND(A2&gt;=39813,A2&lt;=40178),1,0)</formula>
    </cfRule>
    <cfRule type="expression" dxfId="3573" priority="40" stopIfTrue="1">
      <formula>IF(AND(A2&gt;40178,A2&lt;=40543),1,0)</formula>
    </cfRule>
    <cfRule type="expression" dxfId="3572" priority="41" stopIfTrue="1">
      <formula>IF(AND(A2&gt;40543,A2&lt;=40908),1,0)</formula>
    </cfRule>
    <cfRule type="expression" dxfId="3571" priority="42" stopIfTrue="1">
      <formula>IF(AND(A2&gt;40908,A2&lt;=41274),1,0)</formula>
    </cfRule>
    <cfRule type="expression" dxfId="3570" priority="43" stopIfTrue="1">
      <formula>IF(AND(A2&gt;41274,A2&lt;=41639),1,0)</formula>
    </cfRule>
    <cfRule type="expression" dxfId="3569" priority="44" stopIfTrue="1">
      <formula>IF(A2&gt;41639,1,0)</formula>
    </cfRule>
  </conditionalFormatting>
  <conditionalFormatting sqref="E14">
    <cfRule type="containsText" dxfId="3568" priority="37" operator="containsText" text="No Change">
      <formula>NOT(ISERROR(SEARCH("No Change",E14)))</formula>
    </cfRule>
    <cfRule type="containsText" dxfId="3567" priority="38" operator="containsText" text="Same">
      <formula>NOT(ISERROR(SEARCH("Same",E14)))</formula>
    </cfRule>
  </conditionalFormatting>
  <conditionalFormatting sqref="E16">
    <cfRule type="containsText" dxfId="3566" priority="35" operator="containsText" text="No Change">
      <formula>NOT(ISERROR(SEARCH("No Change",E16)))</formula>
    </cfRule>
    <cfRule type="containsText" dxfId="3565" priority="36" operator="containsText" text="Same">
      <formula>NOT(ISERROR(SEARCH("Same",E16)))</formula>
    </cfRule>
  </conditionalFormatting>
  <conditionalFormatting sqref="D8">
    <cfRule type="containsText" dxfId="3564" priority="30" operator="containsText" text="No Change">
      <formula>NOT(ISERROR(SEARCH("No Change",D8)))</formula>
    </cfRule>
    <cfRule type="containsText" dxfId="3563" priority="31" operator="containsText" text="Same">
      <formula>NOT(ISERROR(SEARCH("Same",D8)))</formula>
    </cfRule>
  </conditionalFormatting>
  <conditionalFormatting sqref="G2:G29">
    <cfRule type="containsText" dxfId="3562" priority="29" operator="containsText" text="Updated">
      <formula>NOT(ISERROR(SEARCH("Updated",G2)))</formula>
    </cfRule>
    <cfRule type="containsText" dxfId="3561" priority="32" operator="containsText" text="Pending">
      <formula>NOT(ISERROR(SEARCH("Pending",G2)))</formula>
    </cfRule>
    <cfRule type="containsText" dxfId="3560" priority="33" operator="containsText" text="sent email">
      <formula>NOT(ISERROR(SEARCH("sent email",G2)))</formula>
    </cfRule>
    <cfRule type="containsText" dxfId="3559" priority="34" operator="containsText" text="Release">
      <formula>NOT(ISERROR(SEARCH("Release",G2)))</formula>
    </cfRule>
  </conditionalFormatting>
  <conditionalFormatting sqref="D13">
    <cfRule type="containsText" dxfId="3558" priority="27" operator="containsText" text="No Change">
      <formula>NOT(ISERROR(SEARCH("No Change",D13)))</formula>
    </cfRule>
    <cfRule type="containsText" dxfId="3557" priority="28" operator="containsText" text="Same">
      <formula>NOT(ISERROR(SEARCH("Same",D13)))</formula>
    </cfRule>
  </conditionalFormatting>
  <conditionalFormatting sqref="D14">
    <cfRule type="containsText" dxfId="3556" priority="25" operator="containsText" text="No Change">
      <formula>NOT(ISERROR(SEARCH("No Change",D14)))</formula>
    </cfRule>
    <cfRule type="containsText" dxfId="3555" priority="26" operator="containsText" text="Same">
      <formula>NOT(ISERROR(SEARCH("Same",D14)))</formula>
    </cfRule>
  </conditionalFormatting>
  <conditionalFormatting sqref="D16">
    <cfRule type="containsText" dxfId="3554" priority="23" operator="containsText" text="No Change">
      <formula>NOT(ISERROR(SEARCH("No Change",D16)))</formula>
    </cfRule>
    <cfRule type="containsText" dxfId="3553" priority="24" operator="containsText" text="Same">
      <formula>NOT(ISERROR(SEARCH("Same",D16)))</formula>
    </cfRule>
  </conditionalFormatting>
  <conditionalFormatting sqref="D18">
    <cfRule type="containsText" dxfId="3552" priority="21" operator="containsText" text="No Change">
      <formula>NOT(ISERROR(SEARCH("No Change",D18)))</formula>
    </cfRule>
    <cfRule type="containsText" dxfId="3551" priority="22" operator="containsText" text="Same">
      <formula>NOT(ISERROR(SEARCH("Same",D18)))</formula>
    </cfRule>
  </conditionalFormatting>
  <conditionalFormatting sqref="D20">
    <cfRule type="containsText" dxfId="3550" priority="19" operator="containsText" text="No Change">
      <formula>NOT(ISERROR(SEARCH("No Change",D20)))</formula>
    </cfRule>
    <cfRule type="containsText" dxfId="3549" priority="20" operator="containsText" text="Same">
      <formula>NOT(ISERROR(SEARCH("Same",D20)))</formula>
    </cfRule>
  </conditionalFormatting>
  <conditionalFormatting sqref="E20:E22">
    <cfRule type="containsText" dxfId="3548" priority="17" operator="containsText" text="No Change">
      <formula>NOT(ISERROR(SEARCH("No Change",E20)))</formula>
    </cfRule>
    <cfRule type="containsText" dxfId="3547" priority="18" operator="containsText" text="Same">
      <formula>NOT(ISERROR(SEARCH("Same",E20)))</formula>
    </cfRule>
  </conditionalFormatting>
  <conditionalFormatting sqref="E6">
    <cfRule type="containsText" dxfId="3546" priority="13" operator="containsText" text="No Change">
      <formula>NOT(ISERROR(SEARCH("No Change",E6)))</formula>
    </cfRule>
    <cfRule type="containsText" dxfId="3545" priority="14" operator="containsText" text="Same">
      <formula>NOT(ISERROR(SEARCH("Same",E6)))</formula>
    </cfRule>
  </conditionalFormatting>
  <conditionalFormatting sqref="E23">
    <cfRule type="containsText" dxfId="3544" priority="11" operator="containsText" text="No Change">
      <formula>NOT(ISERROR(SEARCH("No Change",E23)))</formula>
    </cfRule>
    <cfRule type="containsText" dxfId="3543" priority="12" operator="containsText" text="Same">
      <formula>NOT(ISERROR(SEARCH("Same",E23)))</formula>
    </cfRule>
  </conditionalFormatting>
  <conditionalFormatting sqref="E2">
    <cfRule type="containsText" dxfId="3542" priority="15" operator="containsText" text="No Change">
      <formula>NOT(ISERROR(SEARCH("No Change",E2)))</formula>
    </cfRule>
    <cfRule type="containsText" dxfId="3541" priority="16" operator="containsText" text="Same">
      <formula>NOT(ISERROR(SEARCH("Same",E2)))</formula>
    </cfRule>
  </conditionalFormatting>
  <conditionalFormatting sqref="E23">
    <cfRule type="containsText" dxfId="3540" priority="9" operator="containsText" text="No Change">
      <formula>NOT(ISERROR(SEARCH("No Change",E23)))</formula>
    </cfRule>
    <cfRule type="containsText" dxfId="3539" priority="10" operator="containsText" text="Same">
      <formula>NOT(ISERROR(SEARCH("Same",E23)))</formula>
    </cfRule>
  </conditionalFormatting>
  <conditionalFormatting sqref="E25">
    <cfRule type="containsText" dxfId="3538" priority="7" operator="containsText" text="No Change">
      <formula>NOT(ISERROR(SEARCH("No Change",E25)))</formula>
    </cfRule>
    <cfRule type="containsText" dxfId="3537" priority="8" operator="containsText" text="Same">
      <formula>NOT(ISERROR(SEARCH("Same",E25)))</formula>
    </cfRule>
  </conditionalFormatting>
  <conditionalFormatting sqref="A31:A36">
    <cfRule type="expression" dxfId="3536" priority="1" stopIfTrue="1">
      <formula>IF(AND(A31&gt;=39813,A31&lt;=40178),1,0)</formula>
    </cfRule>
    <cfRule type="expression" dxfId="3535" priority="2" stopIfTrue="1">
      <formula>IF(AND(A31&gt;40178,A31&lt;=40543),1,0)</formula>
    </cfRule>
    <cfRule type="expression" dxfId="3534" priority="3" stopIfTrue="1">
      <formula>IF(AND(A31&gt;40543,A31&lt;=40908),1,0)</formula>
    </cfRule>
    <cfRule type="expression" dxfId="3533" priority="4" stopIfTrue="1">
      <formula>IF(AND(A31&gt;40908,A31&lt;=41274),1,0)</formula>
    </cfRule>
    <cfRule type="expression" dxfId="3532" priority="5" stopIfTrue="1">
      <formula>IF(AND(A31&gt;41274,A31&lt;=41639),1,0)</formula>
    </cfRule>
    <cfRule type="expression" dxfId="3531" priority="6" stopIfTrue="1">
      <formula>IF(A31&gt;41639,1,0)</formula>
    </cfRule>
  </conditionalFormatting>
  <hyperlinks>
    <hyperlink ref="E21" r:id="rId1" display="https://www.openfabrics.org/downloads/libocrdma/libocrdma-1.0.2.tar.gz"/>
    <hyperlink ref="E10" r:id="rId2"/>
    <hyperlink ref="E15" r:id="rId3"/>
    <hyperlink ref="E17" r:id="rId4"/>
    <hyperlink ref="E23" r:id="rId5"/>
    <hyperlink ref="E25" r:id="rId6"/>
    <hyperlink ref="E3" r:id="rId7" display="https://www.openfabrics.org/downloads/rdmacm/ibacm-1.0.9.tar.gz"/>
  </hyperlinks>
  <pageMargins left="0.3" right="0.3" top="0.75" bottom="0.75" header="0.3" footer="0.3"/>
  <pageSetup scale="42" orientation="landscape" r:id="rId8"/>
  <legacyDrawing r:id="rId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0000FF"/>
    <pageSetUpPr fitToPage="1"/>
  </sheetPr>
  <dimension ref="A1:I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K26" sqref="K26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80.28515625" style="5" bestFit="1" customWidth="1"/>
    <col min="6" max="6" width="35.710937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270</v>
      </c>
      <c r="F1" s="15" t="s">
        <v>277</v>
      </c>
      <c r="G1" s="11" t="s">
        <v>118</v>
      </c>
    </row>
    <row r="2" spans="1:9" x14ac:dyDescent="0.25">
      <c r="A2" s="47" t="s">
        <v>184</v>
      </c>
      <c r="B2" s="48">
        <v>41764</v>
      </c>
      <c r="C2" s="47" t="s">
        <v>98</v>
      </c>
      <c r="D2" s="49" t="s">
        <v>271</v>
      </c>
      <c r="E2" s="53" t="s">
        <v>2</v>
      </c>
      <c r="F2" s="47" t="s">
        <v>240</v>
      </c>
      <c r="G2" s="51" t="s">
        <v>272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294</v>
      </c>
      <c r="F3" s="53" t="s">
        <v>296</v>
      </c>
      <c r="G3" s="51" t="s">
        <v>295</v>
      </c>
      <c r="H3" s="5" t="s">
        <v>242</v>
      </c>
    </row>
    <row r="4" spans="1:9" ht="30" x14ac:dyDescent="0.25">
      <c r="A4" s="47" t="s">
        <v>186</v>
      </c>
      <c r="B4" s="48">
        <v>40722</v>
      </c>
      <c r="C4" s="47" t="s">
        <v>107</v>
      </c>
      <c r="D4" s="49" t="s">
        <v>10</v>
      </c>
      <c r="E4" s="53" t="s">
        <v>2</v>
      </c>
      <c r="F4" s="53" t="s">
        <v>11</v>
      </c>
      <c r="G4" s="54" t="s">
        <v>143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</row>
    <row r="8" spans="1:9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41808</v>
      </c>
      <c r="C10" s="47" t="s">
        <v>110</v>
      </c>
      <c r="D10" s="49" t="s">
        <v>275</v>
      </c>
      <c r="E10" s="50" t="s">
        <v>276</v>
      </c>
      <c r="F10" s="47" t="s">
        <v>278</v>
      </c>
      <c r="G10" s="51" t="s">
        <v>279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196</v>
      </c>
      <c r="B14" s="48">
        <v>41675</v>
      </c>
      <c r="C14" s="47" t="s">
        <v>104</v>
      </c>
      <c r="D14" s="58" t="s">
        <v>266</v>
      </c>
      <c r="E14" s="55" t="s">
        <v>2</v>
      </c>
      <c r="F14" s="53" t="s">
        <v>158</v>
      </c>
      <c r="G14" s="51" t="s">
        <v>160</v>
      </c>
      <c r="H14" s="5" t="s">
        <v>242</v>
      </c>
    </row>
    <row r="15" spans="1:9" x14ac:dyDescent="0.25">
      <c r="A15" s="47" t="s">
        <v>197</v>
      </c>
      <c r="B15" s="48">
        <v>41764</v>
      </c>
      <c r="C15" s="47" t="s">
        <v>112</v>
      </c>
      <c r="D15" s="52" t="s">
        <v>268</v>
      </c>
      <c r="E15" s="50" t="s">
        <v>281</v>
      </c>
      <c r="F15" s="53" t="s">
        <v>280</v>
      </c>
      <c r="G15" s="71" t="s">
        <v>292</v>
      </c>
      <c r="H15" s="5" t="s">
        <v>242</v>
      </c>
      <c r="I15" s="70" t="s">
        <v>291</v>
      </c>
    </row>
    <row r="16" spans="1:9" x14ac:dyDescent="0.25">
      <c r="A16" s="47" t="s">
        <v>198</v>
      </c>
      <c r="B16" s="48">
        <v>41677</v>
      </c>
      <c r="C16" s="47" t="s">
        <v>109</v>
      </c>
      <c r="D16" s="58" t="s">
        <v>166</v>
      </c>
      <c r="E16" s="55" t="s">
        <v>2</v>
      </c>
      <c r="F16" s="53" t="s">
        <v>167</v>
      </c>
      <c r="G16" s="51" t="s">
        <v>168</v>
      </c>
      <c r="H16" s="5" t="s">
        <v>242</v>
      </c>
    </row>
    <row r="17" spans="1:9" x14ac:dyDescent="0.25">
      <c r="A17" s="47" t="s">
        <v>199</v>
      </c>
      <c r="B17" s="48">
        <v>41766</v>
      </c>
      <c r="C17" s="47" t="s">
        <v>112</v>
      </c>
      <c r="D17" s="52" t="s">
        <v>54</v>
      </c>
      <c r="E17" s="50" t="s">
        <v>282</v>
      </c>
      <c r="F17" s="53" t="s">
        <v>283</v>
      </c>
      <c r="G17" s="71" t="s">
        <v>293</v>
      </c>
      <c r="H17" s="5" t="s">
        <v>242</v>
      </c>
      <c r="I17" s="70" t="s">
        <v>291</v>
      </c>
    </row>
    <row r="18" spans="1:9" ht="30" x14ac:dyDescent="0.25">
      <c r="A18" s="47" t="s">
        <v>200</v>
      </c>
      <c r="B18" s="48">
        <v>41673</v>
      </c>
      <c r="C18" s="47" t="s">
        <v>129</v>
      </c>
      <c r="D18" s="58" t="s">
        <v>130</v>
      </c>
      <c r="E18" s="55" t="s">
        <v>2</v>
      </c>
      <c r="F18" s="53" t="s">
        <v>131</v>
      </c>
      <c r="G18" s="51" t="s">
        <v>132</v>
      </c>
      <c r="H18" s="5" t="s">
        <v>242</v>
      </c>
    </row>
    <row r="19" spans="1:9" x14ac:dyDescent="0.25">
      <c r="A19" s="47" t="s">
        <v>201</v>
      </c>
      <c r="B19" s="48">
        <v>40730</v>
      </c>
      <c r="C19" s="47" t="s">
        <v>113</v>
      </c>
      <c r="D19" s="53" t="s">
        <v>61</v>
      </c>
      <c r="E19" s="53" t="s">
        <v>2</v>
      </c>
      <c r="F19" s="47" t="s">
        <v>62</v>
      </c>
      <c r="G19" s="51" t="s">
        <v>145</v>
      </c>
      <c r="H19" s="5" t="s">
        <v>242</v>
      </c>
    </row>
    <row r="20" spans="1:9" ht="30" x14ac:dyDescent="0.25">
      <c r="A20" s="47" t="s">
        <v>202</v>
      </c>
      <c r="B20" s="48">
        <v>41688</v>
      </c>
      <c r="C20" s="47" t="s">
        <v>114</v>
      </c>
      <c r="D20" s="60" t="s">
        <v>172</v>
      </c>
      <c r="E20" s="53" t="s">
        <v>2</v>
      </c>
      <c r="F20" s="53" t="s">
        <v>173</v>
      </c>
      <c r="G20" s="54" t="s">
        <v>269</v>
      </c>
      <c r="H20" s="5" t="s">
        <v>242</v>
      </c>
    </row>
    <row r="21" spans="1:9" ht="30" x14ac:dyDescent="0.25">
      <c r="A21" s="47" t="s">
        <v>183</v>
      </c>
      <c r="B21" s="48">
        <v>41822</v>
      </c>
      <c r="C21" s="47" t="s">
        <v>213</v>
      </c>
      <c r="D21" s="61" t="s">
        <v>214</v>
      </c>
      <c r="E21" s="50" t="s">
        <v>302</v>
      </c>
      <c r="F21" s="53" t="s">
        <v>303</v>
      </c>
      <c r="G21" s="51" t="s">
        <v>305</v>
      </c>
      <c r="H21" s="5" t="s">
        <v>242</v>
      </c>
    </row>
    <row r="22" spans="1:9" x14ac:dyDescent="0.25">
      <c r="A22" s="47" t="s">
        <v>203</v>
      </c>
      <c r="B22" s="48">
        <v>41836</v>
      </c>
      <c r="C22" s="47" t="s">
        <v>105</v>
      </c>
      <c r="D22" s="53" t="s">
        <v>233</v>
      </c>
      <c r="E22" s="69" t="s">
        <v>297</v>
      </c>
      <c r="F22" s="47" t="s">
        <v>298</v>
      </c>
      <c r="G22" s="51" t="s">
        <v>304</v>
      </c>
      <c r="H22" s="10" t="s">
        <v>242</v>
      </c>
    </row>
    <row r="23" spans="1:9" ht="30" x14ac:dyDescent="0.25">
      <c r="A23" s="47" t="s">
        <v>204</v>
      </c>
      <c r="B23" s="48">
        <v>41812</v>
      </c>
      <c r="C23" s="47" t="s">
        <v>108</v>
      </c>
      <c r="D23" s="62" t="s">
        <v>248</v>
      </c>
      <c r="E23" s="69" t="s">
        <v>285</v>
      </c>
      <c r="F23" s="53" t="s">
        <v>286</v>
      </c>
      <c r="G23" s="51" t="s">
        <v>287</v>
      </c>
      <c r="H23" s="5" t="s">
        <v>242</v>
      </c>
    </row>
    <row r="24" spans="1:9" ht="30" x14ac:dyDescent="0.25">
      <c r="A24" s="47" t="s">
        <v>205</v>
      </c>
      <c r="B24" s="48">
        <v>41837</v>
      </c>
      <c r="C24" s="47" t="s">
        <v>104</v>
      </c>
      <c r="D24" s="61" t="s">
        <v>123</v>
      </c>
      <c r="E24" s="63" t="s">
        <v>299</v>
      </c>
      <c r="F24" s="47" t="s">
        <v>300</v>
      </c>
      <c r="G24" s="51" t="s">
        <v>301</v>
      </c>
      <c r="H24" s="5" t="s">
        <v>242</v>
      </c>
    </row>
    <row r="25" spans="1:9" ht="30" x14ac:dyDescent="0.25">
      <c r="A25" s="47" t="s">
        <v>206</v>
      </c>
      <c r="B25" s="48">
        <v>41801</v>
      </c>
      <c r="C25" s="47" t="s">
        <v>115</v>
      </c>
      <c r="D25" s="62" t="s">
        <v>284</v>
      </c>
      <c r="E25" s="63" t="s">
        <v>288</v>
      </c>
      <c r="F25" s="62" t="s">
        <v>289</v>
      </c>
      <c r="G25" s="51" t="s">
        <v>290</v>
      </c>
      <c r="H25" s="10" t="s">
        <v>242</v>
      </c>
    </row>
    <row r="26" spans="1:9" ht="30" x14ac:dyDescent="0.25">
      <c r="A26" s="47" t="s">
        <v>207</v>
      </c>
      <c r="B26" s="48">
        <v>40056</v>
      </c>
      <c r="C26" s="62" t="s">
        <v>109</v>
      </c>
      <c r="D26" s="53" t="s">
        <v>79</v>
      </c>
      <c r="E26" s="53" t="s">
        <v>2</v>
      </c>
      <c r="F26" s="53" t="s">
        <v>80</v>
      </c>
      <c r="G26" s="54" t="s">
        <v>140</v>
      </c>
      <c r="H26" s="5" t="s">
        <v>242</v>
      </c>
    </row>
    <row r="27" spans="1:9" ht="30" x14ac:dyDescent="0.25">
      <c r="A27" s="47" t="s">
        <v>208</v>
      </c>
      <c r="B27" s="48">
        <v>41225</v>
      </c>
      <c r="C27" s="47" t="s">
        <v>116</v>
      </c>
      <c r="D27" s="61" t="s">
        <v>82</v>
      </c>
      <c r="E27" s="53" t="s">
        <v>2</v>
      </c>
      <c r="F27" s="53" t="s">
        <v>83</v>
      </c>
      <c r="G27" s="54" t="s">
        <v>141</v>
      </c>
      <c r="H27" s="5" t="s">
        <v>242</v>
      </c>
    </row>
    <row r="28" spans="1:9" ht="30" x14ac:dyDescent="0.25">
      <c r="A28" s="47" t="s">
        <v>209</v>
      </c>
      <c r="B28" s="48">
        <v>40394</v>
      </c>
      <c r="C28" s="47" t="s">
        <v>128</v>
      </c>
      <c r="D28" s="61" t="s">
        <v>85</v>
      </c>
      <c r="E28" s="53" t="s">
        <v>2</v>
      </c>
      <c r="F28" s="53" t="s">
        <v>86</v>
      </c>
      <c r="G28" s="54" t="s">
        <v>165</v>
      </c>
      <c r="H28" s="5" t="s">
        <v>242</v>
      </c>
    </row>
    <row r="29" spans="1:9" x14ac:dyDescent="0.25">
      <c r="A29" s="47" t="s">
        <v>210</v>
      </c>
      <c r="B29" s="48">
        <v>41691</v>
      </c>
      <c r="C29" s="47" t="s">
        <v>97</v>
      </c>
      <c r="D29" s="53" t="s">
        <v>216</v>
      </c>
      <c r="E29" s="64" t="s">
        <v>2</v>
      </c>
      <c r="F29" s="53" t="s">
        <v>218</v>
      </c>
      <c r="G29" s="51" t="s">
        <v>179</v>
      </c>
      <c r="H29" s="5" t="s">
        <v>242</v>
      </c>
    </row>
    <row r="31" spans="1:9" x14ac:dyDescent="0.25">
      <c r="A31" s="66">
        <v>39814</v>
      </c>
      <c r="B31" s="67">
        <v>2009</v>
      </c>
    </row>
    <row r="32" spans="1:9" x14ac:dyDescent="0.25">
      <c r="A32" s="66">
        <v>40179</v>
      </c>
      <c r="B32" s="67">
        <v>2010</v>
      </c>
      <c r="E32" s="30"/>
    </row>
    <row r="33" spans="1:5" x14ac:dyDescent="0.25">
      <c r="A33" s="66">
        <v>40544</v>
      </c>
      <c r="B33" s="68">
        <v>2011</v>
      </c>
      <c r="E33" s="37"/>
    </row>
    <row r="34" spans="1:5" x14ac:dyDescent="0.25">
      <c r="A34" s="66">
        <v>40909</v>
      </c>
      <c r="B34" s="67">
        <v>2012</v>
      </c>
      <c r="E34" s="37"/>
    </row>
    <row r="35" spans="1:5" x14ac:dyDescent="0.25">
      <c r="A35" s="66">
        <v>41275</v>
      </c>
      <c r="B35" s="67">
        <v>2013</v>
      </c>
      <c r="E35" s="24"/>
    </row>
    <row r="36" spans="1:5" x14ac:dyDescent="0.25">
      <c r="A36" s="66">
        <v>41640</v>
      </c>
      <c r="B36" s="67">
        <v>2014</v>
      </c>
      <c r="E36" s="24"/>
    </row>
    <row r="37" spans="1:5" x14ac:dyDescent="0.25">
      <c r="E37" s="24"/>
    </row>
    <row r="38" spans="1:5" x14ac:dyDescent="0.25">
      <c r="B38" s="21">
        <v>39813</v>
      </c>
      <c r="C38" s="22"/>
    </row>
    <row r="39" spans="1:5" x14ac:dyDescent="0.25">
      <c r="B39" s="21">
        <v>40178</v>
      </c>
      <c r="C39" s="22"/>
    </row>
    <row r="40" spans="1:5" x14ac:dyDescent="0.25">
      <c r="B40" s="21">
        <v>40543</v>
      </c>
      <c r="C40" s="22"/>
    </row>
    <row r="41" spans="1:5" x14ac:dyDescent="0.25">
      <c r="B41" s="21">
        <v>40908</v>
      </c>
      <c r="C41" s="22"/>
    </row>
    <row r="42" spans="1:5" x14ac:dyDescent="0.25">
      <c r="B42" s="21">
        <v>41274</v>
      </c>
      <c r="C42" s="22"/>
    </row>
    <row r="43" spans="1:5" x14ac:dyDescent="0.25">
      <c r="B43" s="21">
        <v>41639</v>
      </c>
      <c r="C43" s="22"/>
    </row>
  </sheetData>
  <autoFilter ref="A1:G29"/>
  <conditionalFormatting sqref="D10:E10 D15 D19 D22:E22 D3:E3 E4 D17 D2 E9 E26:E29 E21 E11:E12 D24 E7">
    <cfRule type="containsText" dxfId="3530" priority="59" operator="containsText" text="No Change">
      <formula>NOT(ISERROR(SEARCH("No Change",D2)))</formula>
    </cfRule>
    <cfRule type="containsText" dxfId="3529" priority="60" operator="containsText" text="Same">
      <formula>NOT(ISERROR(SEARCH("Same",D2)))</formula>
    </cfRule>
  </conditionalFormatting>
  <conditionalFormatting sqref="E15 E17">
    <cfRule type="containsText" dxfId="3528" priority="57" operator="containsText" text="No Change">
      <formula>NOT(ISERROR(SEARCH("No Change",E15)))</formula>
    </cfRule>
    <cfRule type="containsText" dxfId="3527" priority="58" operator="containsText" text="Same">
      <formula>NOT(ISERROR(SEARCH("Same",E15)))</formula>
    </cfRule>
  </conditionalFormatting>
  <conditionalFormatting sqref="E19">
    <cfRule type="containsText" dxfId="3526" priority="55" operator="containsText" text="No Change">
      <formula>NOT(ISERROR(SEARCH("No Change",E19)))</formula>
    </cfRule>
    <cfRule type="containsText" dxfId="3525" priority="56" operator="containsText" text="Same">
      <formula>NOT(ISERROR(SEARCH("Same",E19)))</formula>
    </cfRule>
  </conditionalFormatting>
  <conditionalFormatting sqref="E8">
    <cfRule type="containsText" dxfId="3524" priority="53" operator="containsText" text="No Change">
      <formula>NOT(ISERROR(SEARCH("No Change",E8)))</formula>
    </cfRule>
    <cfRule type="containsText" dxfId="3523" priority="54" operator="containsText" text="Same">
      <formula>NOT(ISERROR(SEARCH("Same",E8)))</formula>
    </cfRule>
  </conditionalFormatting>
  <conditionalFormatting sqref="E13">
    <cfRule type="containsText" dxfId="3522" priority="51" operator="containsText" text="No Change">
      <formula>NOT(ISERROR(SEARCH("No Change",E13)))</formula>
    </cfRule>
    <cfRule type="containsText" dxfId="3521" priority="52" operator="containsText" text="Same">
      <formula>NOT(ISERROR(SEARCH("Same",E13)))</formula>
    </cfRule>
  </conditionalFormatting>
  <conditionalFormatting sqref="E5">
    <cfRule type="containsText" dxfId="3520" priority="49" operator="containsText" text="No Change">
      <formula>NOT(ISERROR(SEARCH("No Change",E5)))</formula>
    </cfRule>
    <cfRule type="containsText" dxfId="3519" priority="50" operator="containsText" text="Same">
      <formula>NOT(ISERROR(SEARCH("Same",E5)))</formula>
    </cfRule>
  </conditionalFormatting>
  <conditionalFormatting sqref="E24">
    <cfRule type="containsText" dxfId="3518" priority="47" operator="containsText" text="No Change">
      <formula>NOT(ISERROR(SEARCH("No Change",E24)))</formula>
    </cfRule>
    <cfRule type="containsText" dxfId="3517" priority="48" operator="containsText" text="Same">
      <formula>NOT(ISERROR(SEARCH("Same",E24)))</formula>
    </cfRule>
  </conditionalFormatting>
  <conditionalFormatting sqref="E18">
    <cfRule type="containsText" dxfId="3516" priority="45" operator="containsText" text="No Change">
      <formula>NOT(ISERROR(SEARCH("No Change",E18)))</formula>
    </cfRule>
    <cfRule type="containsText" dxfId="3515" priority="46" operator="containsText" text="Same">
      <formula>NOT(ISERROR(SEARCH("Same",E18)))</formula>
    </cfRule>
  </conditionalFormatting>
  <conditionalFormatting sqref="B2:B29 A33:A36">
    <cfRule type="expression" dxfId="3514" priority="39" stopIfTrue="1">
      <formula>IF(AND(A2&gt;=39813,A2&lt;=40178),1,0)</formula>
    </cfRule>
    <cfRule type="expression" dxfId="3513" priority="40" stopIfTrue="1">
      <formula>IF(AND(A2&gt;40178,A2&lt;=40543),1,0)</formula>
    </cfRule>
    <cfRule type="expression" dxfId="3512" priority="41" stopIfTrue="1">
      <formula>IF(AND(A2&gt;40543,A2&lt;=40908),1,0)</formula>
    </cfRule>
    <cfRule type="expression" dxfId="3511" priority="42" stopIfTrue="1">
      <formula>IF(AND(A2&gt;40908,A2&lt;=41274),1,0)</formula>
    </cfRule>
    <cfRule type="expression" dxfId="3510" priority="43" stopIfTrue="1">
      <formula>IF(AND(A2&gt;41274,A2&lt;=41639),1,0)</formula>
    </cfRule>
    <cfRule type="expression" dxfId="3509" priority="44" stopIfTrue="1">
      <formula>IF(A2&gt;41639,1,0)</formula>
    </cfRule>
  </conditionalFormatting>
  <conditionalFormatting sqref="E14">
    <cfRule type="containsText" dxfId="3508" priority="37" operator="containsText" text="No Change">
      <formula>NOT(ISERROR(SEARCH("No Change",E14)))</formula>
    </cfRule>
    <cfRule type="containsText" dxfId="3507" priority="38" operator="containsText" text="Same">
      <formula>NOT(ISERROR(SEARCH("Same",E14)))</formula>
    </cfRule>
  </conditionalFormatting>
  <conditionalFormatting sqref="E16">
    <cfRule type="containsText" dxfId="3506" priority="35" operator="containsText" text="No Change">
      <formula>NOT(ISERROR(SEARCH("No Change",E16)))</formula>
    </cfRule>
    <cfRule type="containsText" dxfId="3505" priority="36" operator="containsText" text="Same">
      <formula>NOT(ISERROR(SEARCH("Same",E16)))</formula>
    </cfRule>
  </conditionalFormatting>
  <conditionalFormatting sqref="D8">
    <cfRule type="containsText" dxfId="3504" priority="30" operator="containsText" text="No Change">
      <formula>NOT(ISERROR(SEARCH("No Change",D8)))</formula>
    </cfRule>
    <cfRule type="containsText" dxfId="3503" priority="31" operator="containsText" text="Same">
      <formula>NOT(ISERROR(SEARCH("Same",D8)))</formula>
    </cfRule>
  </conditionalFormatting>
  <conditionalFormatting sqref="G2:G29">
    <cfRule type="containsText" dxfId="3502" priority="29" operator="containsText" text="Updated">
      <formula>NOT(ISERROR(SEARCH("Updated",G2)))</formula>
    </cfRule>
    <cfRule type="containsText" dxfId="3501" priority="32" operator="containsText" text="Pending">
      <formula>NOT(ISERROR(SEARCH("Pending",G2)))</formula>
    </cfRule>
    <cfRule type="containsText" dxfId="3500" priority="33" operator="containsText" text="sent email">
      <formula>NOT(ISERROR(SEARCH("sent email",G2)))</formula>
    </cfRule>
    <cfRule type="containsText" dxfId="3499" priority="34" operator="containsText" text="Release">
      <formula>NOT(ISERROR(SEARCH("Release",G2)))</formula>
    </cfRule>
  </conditionalFormatting>
  <conditionalFormatting sqref="D13">
    <cfRule type="containsText" dxfId="3498" priority="27" operator="containsText" text="No Change">
      <formula>NOT(ISERROR(SEARCH("No Change",D13)))</formula>
    </cfRule>
    <cfRule type="containsText" dxfId="3497" priority="28" operator="containsText" text="Same">
      <formula>NOT(ISERROR(SEARCH("Same",D13)))</formula>
    </cfRule>
  </conditionalFormatting>
  <conditionalFormatting sqref="D14">
    <cfRule type="containsText" dxfId="3496" priority="25" operator="containsText" text="No Change">
      <formula>NOT(ISERROR(SEARCH("No Change",D14)))</formula>
    </cfRule>
    <cfRule type="containsText" dxfId="3495" priority="26" operator="containsText" text="Same">
      <formula>NOT(ISERROR(SEARCH("Same",D14)))</formula>
    </cfRule>
  </conditionalFormatting>
  <conditionalFormatting sqref="D16">
    <cfRule type="containsText" dxfId="3494" priority="23" operator="containsText" text="No Change">
      <formula>NOT(ISERROR(SEARCH("No Change",D16)))</formula>
    </cfRule>
    <cfRule type="containsText" dxfId="3493" priority="24" operator="containsText" text="Same">
      <formula>NOT(ISERROR(SEARCH("Same",D16)))</formula>
    </cfRule>
  </conditionalFormatting>
  <conditionalFormatting sqref="D18">
    <cfRule type="containsText" dxfId="3492" priority="21" operator="containsText" text="No Change">
      <formula>NOT(ISERROR(SEARCH("No Change",D18)))</formula>
    </cfRule>
    <cfRule type="containsText" dxfId="3491" priority="22" operator="containsText" text="Same">
      <formula>NOT(ISERROR(SEARCH("Same",D18)))</formula>
    </cfRule>
  </conditionalFormatting>
  <conditionalFormatting sqref="D20">
    <cfRule type="containsText" dxfId="3490" priority="19" operator="containsText" text="No Change">
      <formula>NOT(ISERROR(SEARCH("No Change",D20)))</formula>
    </cfRule>
    <cfRule type="containsText" dxfId="3489" priority="20" operator="containsText" text="Same">
      <formula>NOT(ISERROR(SEARCH("Same",D20)))</formula>
    </cfRule>
  </conditionalFormatting>
  <conditionalFormatting sqref="E20:E22">
    <cfRule type="containsText" dxfId="3488" priority="17" operator="containsText" text="No Change">
      <formula>NOT(ISERROR(SEARCH("No Change",E20)))</formula>
    </cfRule>
    <cfRule type="containsText" dxfId="3487" priority="18" operator="containsText" text="Same">
      <formula>NOT(ISERROR(SEARCH("Same",E20)))</formula>
    </cfRule>
  </conditionalFormatting>
  <conditionalFormatting sqref="E6">
    <cfRule type="containsText" dxfId="3486" priority="13" operator="containsText" text="No Change">
      <formula>NOT(ISERROR(SEARCH("No Change",E6)))</formula>
    </cfRule>
    <cfRule type="containsText" dxfId="3485" priority="14" operator="containsText" text="Same">
      <formula>NOT(ISERROR(SEARCH("Same",E6)))</formula>
    </cfRule>
  </conditionalFormatting>
  <conditionalFormatting sqref="E23">
    <cfRule type="containsText" dxfId="3484" priority="11" operator="containsText" text="No Change">
      <formula>NOT(ISERROR(SEARCH("No Change",E23)))</formula>
    </cfRule>
    <cfRule type="containsText" dxfId="3483" priority="12" operator="containsText" text="Same">
      <formula>NOT(ISERROR(SEARCH("Same",E23)))</formula>
    </cfRule>
  </conditionalFormatting>
  <conditionalFormatting sqref="E2">
    <cfRule type="containsText" dxfId="3482" priority="15" operator="containsText" text="No Change">
      <formula>NOT(ISERROR(SEARCH("No Change",E2)))</formula>
    </cfRule>
    <cfRule type="containsText" dxfId="3481" priority="16" operator="containsText" text="Same">
      <formula>NOT(ISERROR(SEARCH("Same",E2)))</formula>
    </cfRule>
  </conditionalFormatting>
  <conditionalFormatting sqref="E23">
    <cfRule type="containsText" dxfId="3480" priority="9" operator="containsText" text="No Change">
      <formula>NOT(ISERROR(SEARCH("No Change",E23)))</formula>
    </cfRule>
    <cfRule type="containsText" dxfId="3479" priority="10" operator="containsText" text="Same">
      <formula>NOT(ISERROR(SEARCH("Same",E23)))</formula>
    </cfRule>
  </conditionalFormatting>
  <conditionalFormatting sqref="E25">
    <cfRule type="containsText" dxfId="3478" priority="7" operator="containsText" text="No Change">
      <formula>NOT(ISERROR(SEARCH("No Change",E25)))</formula>
    </cfRule>
    <cfRule type="containsText" dxfId="3477" priority="8" operator="containsText" text="Same">
      <formula>NOT(ISERROR(SEARCH("Same",E25)))</formula>
    </cfRule>
  </conditionalFormatting>
  <conditionalFormatting sqref="A31:A36">
    <cfRule type="expression" dxfId="3476" priority="1" stopIfTrue="1">
      <formula>IF(AND(A31&gt;=39813,A31&lt;=40178),1,0)</formula>
    </cfRule>
    <cfRule type="expression" dxfId="3475" priority="2" stopIfTrue="1">
      <formula>IF(AND(A31&gt;40178,A31&lt;=40543),1,0)</formula>
    </cfRule>
    <cfRule type="expression" dxfId="3474" priority="3" stopIfTrue="1">
      <formula>IF(AND(A31&gt;40543,A31&lt;=40908),1,0)</formula>
    </cfRule>
    <cfRule type="expression" dxfId="3473" priority="4" stopIfTrue="1">
      <formula>IF(AND(A31&gt;40908,A31&lt;=41274),1,0)</formula>
    </cfRule>
    <cfRule type="expression" dxfId="3472" priority="5" stopIfTrue="1">
      <formula>IF(AND(A31&gt;41274,A31&lt;=41639),1,0)</formula>
    </cfRule>
    <cfRule type="expression" dxfId="3471" priority="6" stopIfTrue="1">
      <formula>IF(A31&gt;41639,1,0)</formula>
    </cfRule>
  </conditionalFormatting>
  <hyperlinks>
    <hyperlink ref="E21" r:id="rId1"/>
    <hyperlink ref="E10" r:id="rId2"/>
    <hyperlink ref="E15" r:id="rId3"/>
    <hyperlink ref="E17" r:id="rId4"/>
    <hyperlink ref="E23" r:id="rId5"/>
    <hyperlink ref="E25" r:id="rId6"/>
    <hyperlink ref="E3" r:id="rId7"/>
    <hyperlink ref="E22" r:id="rId8"/>
    <hyperlink ref="E24" r:id="rId9"/>
  </hyperlinks>
  <pageMargins left="0.3" right="0.3" top="0.75" bottom="0.75" header="0.3" footer="0.3"/>
  <pageSetup scale="43" orientation="landscape" r:id="rId10"/>
  <legacyDrawing r:id="rId1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FF0000"/>
    <pageSetUpPr fitToPage="1"/>
  </sheetPr>
  <dimension ref="A1:I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I6" sqref="I6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80.28515625" style="5" bestFit="1" customWidth="1"/>
    <col min="6" max="6" width="35.7109375" style="5" bestFit="1" customWidth="1"/>
    <col min="7" max="7" width="48.42578125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270</v>
      </c>
      <c r="F1" s="15" t="s">
        <v>277</v>
      </c>
      <c r="G1" s="11" t="s">
        <v>118</v>
      </c>
    </row>
    <row r="2" spans="1:9" x14ac:dyDescent="0.25">
      <c r="A2" s="47" t="s">
        <v>184</v>
      </c>
      <c r="B2" s="48">
        <v>41845</v>
      </c>
      <c r="C2" s="47" t="s">
        <v>98</v>
      </c>
      <c r="D2" s="49" t="s">
        <v>271</v>
      </c>
      <c r="E2" s="50" t="s">
        <v>306</v>
      </c>
      <c r="F2" s="47" t="s">
        <v>307</v>
      </c>
      <c r="G2" s="51" t="s">
        <v>308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294</v>
      </c>
      <c r="F3" s="53" t="s">
        <v>296</v>
      </c>
      <c r="G3" s="51" t="s">
        <v>295</v>
      </c>
      <c r="H3" s="5" t="s">
        <v>242</v>
      </c>
    </row>
    <row r="4" spans="1:9" ht="30" x14ac:dyDescent="0.25">
      <c r="A4" s="47" t="s">
        <v>186</v>
      </c>
      <c r="B4" s="48">
        <v>40722</v>
      </c>
      <c r="C4" s="47" t="s">
        <v>107</v>
      </c>
      <c r="D4" s="49" t="s">
        <v>10</v>
      </c>
      <c r="E4" s="53" t="s">
        <v>2</v>
      </c>
      <c r="F4" s="53" t="s">
        <v>11</v>
      </c>
      <c r="G4" s="54" t="s">
        <v>143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MAX(B2:B29)</f>
        <v>41855</v>
      </c>
    </row>
    <row r="8" spans="1:9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41855</v>
      </c>
      <c r="C10" s="47" t="s">
        <v>110</v>
      </c>
      <c r="D10" s="49" t="s">
        <v>275</v>
      </c>
      <c r="E10" s="50" t="s">
        <v>313</v>
      </c>
      <c r="F10" s="47" t="s">
        <v>314</v>
      </c>
      <c r="G10" s="51" t="s">
        <v>315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196</v>
      </c>
      <c r="B14" s="48">
        <v>41675</v>
      </c>
      <c r="C14" s="47" t="s">
        <v>104</v>
      </c>
      <c r="D14" s="58" t="s">
        <v>266</v>
      </c>
      <c r="E14" s="55" t="s">
        <v>2</v>
      </c>
      <c r="F14" s="53" t="s">
        <v>158</v>
      </c>
      <c r="G14" s="51" t="s">
        <v>160</v>
      </c>
      <c r="H14" s="5" t="s">
        <v>242</v>
      </c>
    </row>
    <row r="15" spans="1:9" x14ac:dyDescent="0.25">
      <c r="A15" s="47" t="s">
        <v>197</v>
      </c>
      <c r="B15" s="48">
        <v>41764</v>
      </c>
      <c r="C15" s="47" t="s">
        <v>112</v>
      </c>
      <c r="D15" s="52" t="s">
        <v>268</v>
      </c>
      <c r="E15" s="50" t="s">
        <v>281</v>
      </c>
      <c r="F15" s="53" t="s">
        <v>280</v>
      </c>
      <c r="G15" s="51" t="s">
        <v>312</v>
      </c>
      <c r="H15" s="5" t="s">
        <v>242</v>
      </c>
      <c r="I15" s="72"/>
    </row>
    <row r="16" spans="1:9" x14ac:dyDescent="0.25">
      <c r="A16" s="47" t="s">
        <v>198</v>
      </c>
      <c r="B16" s="48">
        <v>41844</v>
      </c>
      <c r="C16" s="47" t="s">
        <v>109</v>
      </c>
      <c r="D16" s="58" t="s">
        <v>166</v>
      </c>
      <c r="E16" s="63" t="s">
        <v>309</v>
      </c>
      <c r="F16" s="53" t="s">
        <v>310</v>
      </c>
      <c r="G16" s="51" t="s">
        <v>311</v>
      </c>
      <c r="H16" s="5" t="s">
        <v>242</v>
      </c>
      <c r="I16" s="23"/>
    </row>
    <row r="17" spans="1:9" x14ac:dyDescent="0.25">
      <c r="A17" s="47" t="s">
        <v>199</v>
      </c>
      <c r="B17" s="48">
        <v>41766</v>
      </c>
      <c r="C17" s="47" t="s">
        <v>112</v>
      </c>
      <c r="D17" s="52" t="s">
        <v>54</v>
      </c>
      <c r="E17" s="50" t="s">
        <v>282</v>
      </c>
      <c r="F17" s="53" t="s">
        <v>283</v>
      </c>
      <c r="G17" s="51" t="s">
        <v>312</v>
      </c>
      <c r="H17" s="5" t="s">
        <v>242</v>
      </c>
      <c r="I17" s="72"/>
    </row>
    <row r="18" spans="1:9" ht="30" x14ac:dyDescent="0.25">
      <c r="A18" s="47" t="s">
        <v>200</v>
      </c>
      <c r="B18" s="48">
        <v>41673</v>
      </c>
      <c r="C18" s="47" t="s">
        <v>129</v>
      </c>
      <c r="D18" s="58" t="s">
        <v>130</v>
      </c>
      <c r="E18" s="55" t="s">
        <v>2</v>
      </c>
      <c r="F18" s="53" t="s">
        <v>131</v>
      </c>
      <c r="G18" s="51" t="s">
        <v>132</v>
      </c>
      <c r="H18" s="5" t="s">
        <v>242</v>
      </c>
    </row>
    <row r="19" spans="1:9" x14ac:dyDescent="0.25">
      <c r="A19" s="47" t="s">
        <v>201</v>
      </c>
      <c r="B19" s="48">
        <v>40730</v>
      </c>
      <c r="C19" s="47" t="s">
        <v>113</v>
      </c>
      <c r="D19" s="53" t="s">
        <v>61</v>
      </c>
      <c r="E19" s="53" t="s">
        <v>2</v>
      </c>
      <c r="F19" s="47" t="s">
        <v>62</v>
      </c>
      <c r="G19" s="51" t="s">
        <v>145</v>
      </c>
      <c r="H19" s="5" t="s">
        <v>242</v>
      </c>
    </row>
    <row r="20" spans="1:9" ht="30" x14ac:dyDescent="0.25">
      <c r="A20" s="47" t="s">
        <v>202</v>
      </c>
      <c r="B20" s="48">
        <v>41688</v>
      </c>
      <c r="C20" s="47" t="s">
        <v>114</v>
      </c>
      <c r="D20" s="60" t="s">
        <v>172</v>
      </c>
      <c r="E20" s="53" t="s">
        <v>2</v>
      </c>
      <c r="F20" s="53" t="s">
        <v>173</v>
      </c>
      <c r="G20" s="54" t="s">
        <v>269</v>
      </c>
      <c r="H20" s="5" t="s">
        <v>242</v>
      </c>
    </row>
    <row r="21" spans="1:9" ht="30" x14ac:dyDescent="0.25">
      <c r="A21" s="47" t="s">
        <v>183</v>
      </c>
      <c r="B21" s="48">
        <v>41822</v>
      </c>
      <c r="C21" s="47" t="s">
        <v>213</v>
      </c>
      <c r="D21" s="61" t="s">
        <v>214</v>
      </c>
      <c r="E21" s="50" t="s">
        <v>302</v>
      </c>
      <c r="F21" s="53" t="s">
        <v>303</v>
      </c>
      <c r="G21" s="51" t="s">
        <v>305</v>
      </c>
      <c r="H21" s="5" t="s">
        <v>242</v>
      </c>
    </row>
    <row r="22" spans="1:9" x14ac:dyDescent="0.25">
      <c r="A22" s="47" t="s">
        <v>203</v>
      </c>
      <c r="B22" s="48">
        <v>41836</v>
      </c>
      <c r="C22" s="47" t="s">
        <v>105</v>
      </c>
      <c r="D22" s="53" t="s">
        <v>233</v>
      </c>
      <c r="E22" s="69" t="s">
        <v>297</v>
      </c>
      <c r="F22" s="47" t="s">
        <v>298</v>
      </c>
      <c r="G22" s="51" t="s">
        <v>304</v>
      </c>
      <c r="H22" s="10" t="s">
        <v>242</v>
      </c>
    </row>
    <row r="23" spans="1:9" ht="30" x14ac:dyDescent="0.25">
      <c r="A23" s="47" t="s">
        <v>204</v>
      </c>
      <c r="B23" s="48">
        <v>41812</v>
      </c>
      <c r="C23" s="47" t="s">
        <v>108</v>
      </c>
      <c r="D23" s="62" t="s">
        <v>248</v>
      </c>
      <c r="E23" s="69" t="s">
        <v>285</v>
      </c>
      <c r="F23" s="53" t="s">
        <v>286</v>
      </c>
      <c r="G23" s="51" t="s">
        <v>287</v>
      </c>
      <c r="H23" s="5" t="s">
        <v>242</v>
      </c>
    </row>
    <row r="24" spans="1:9" ht="30" x14ac:dyDescent="0.25">
      <c r="A24" s="47" t="s">
        <v>205</v>
      </c>
      <c r="B24" s="48">
        <v>41837</v>
      </c>
      <c r="C24" s="47" t="s">
        <v>104</v>
      </c>
      <c r="D24" s="61" t="s">
        <v>123</v>
      </c>
      <c r="E24" s="63" t="s">
        <v>299</v>
      </c>
      <c r="F24" s="47" t="s">
        <v>300</v>
      </c>
      <c r="G24" s="51" t="s">
        <v>301</v>
      </c>
      <c r="H24" s="5" t="s">
        <v>242</v>
      </c>
    </row>
    <row r="25" spans="1:9" ht="30" x14ac:dyDescent="0.25">
      <c r="A25" s="47" t="s">
        <v>206</v>
      </c>
      <c r="B25" s="48">
        <v>41801</v>
      </c>
      <c r="C25" s="47" t="s">
        <v>115</v>
      </c>
      <c r="D25" s="62" t="s">
        <v>284</v>
      </c>
      <c r="E25" s="63" t="s">
        <v>288</v>
      </c>
      <c r="F25" s="62" t="s">
        <v>289</v>
      </c>
      <c r="G25" s="51" t="s">
        <v>290</v>
      </c>
      <c r="H25" s="10" t="s">
        <v>242</v>
      </c>
    </row>
    <row r="26" spans="1:9" ht="30" x14ac:dyDescent="0.25">
      <c r="A26" s="47" t="s">
        <v>207</v>
      </c>
      <c r="B26" s="48">
        <v>40056</v>
      </c>
      <c r="C26" s="62" t="s">
        <v>109</v>
      </c>
      <c r="D26" s="53" t="s">
        <v>79</v>
      </c>
      <c r="E26" s="53" t="s">
        <v>2</v>
      </c>
      <c r="F26" s="53" t="s">
        <v>80</v>
      </c>
      <c r="G26" s="54" t="s">
        <v>140</v>
      </c>
      <c r="H26" s="5" t="s">
        <v>242</v>
      </c>
    </row>
    <row r="27" spans="1:9" ht="30" x14ac:dyDescent="0.25">
      <c r="A27" s="47" t="s">
        <v>208</v>
      </c>
      <c r="B27" s="48">
        <v>41225</v>
      </c>
      <c r="C27" s="47" t="s">
        <v>116</v>
      </c>
      <c r="D27" s="61" t="s">
        <v>82</v>
      </c>
      <c r="E27" s="53" t="s">
        <v>2</v>
      </c>
      <c r="F27" s="53" t="s">
        <v>83</v>
      </c>
      <c r="G27" s="54" t="s">
        <v>141</v>
      </c>
      <c r="H27" s="5" t="s">
        <v>242</v>
      </c>
    </row>
    <row r="28" spans="1:9" ht="30" x14ac:dyDescent="0.25">
      <c r="A28" s="47" t="s">
        <v>209</v>
      </c>
      <c r="B28" s="48">
        <v>40394</v>
      </c>
      <c r="C28" s="47" t="s">
        <v>128</v>
      </c>
      <c r="D28" s="61" t="s">
        <v>85</v>
      </c>
      <c r="E28" s="53" t="s">
        <v>2</v>
      </c>
      <c r="F28" s="53" t="s">
        <v>86</v>
      </c>
      <c r="G28" s="54" t="s">
        <v>165</v>
      </c>
      <c r="H28" s="5" t="s">
        <v>242</v>
      </c>
    </row>
    <row r="29" spans="1:9" x14ac:dyDescent="0.25">
      <c r="A29" s="47" t="s">
        <v>210</v>
      </c>
      <c r="B29" s="48">
        <v>41691</v>
      </c>
      <c r="C29" s="47" t="s">
        <v>97</v>
      </c>
      <c r="D29" s="53" t="s">
        <v>216</v>
      </c>
      <c r="E29" s="64" t="s">
        <v>2</v>
      </c>
      <c r="F29" s="53" t="s">
        <v>218</v>
      </c>
      <c r="G29" s="51" t="s">
        <v>179</v>
      </c>
      <c r="H29" s="5" t="s">
        <v>242</v>
      </c>
    </row>
    <row r="31" spans="1:9" x14ac:dyDescent="0.25">
      <c r="A31" s="66">
        <v>39814</v>
      </c>
      <c r="B31" s="67">
        <v>2009</v>
      </c>
    </row>
    <row r="32" spans="1:9" x14ac:dyDescent="0.25">
      <c r="A32" s="66">
        <v>40179</v>
      </c>
      <c r="B32" s="67">
        <v>2010</v>
      </c>
      <c r="E32" s="30"/>
    </row>
    <row r="33" spans="1:5" x14ac:dyDescent="0.25">
      <c r="A33" s="66">
        <v>40544</v>
      </c>
      <c r="B33" s="68">
        <v>2011</v>
      </c>
      <c r="E33" s="37"/>
    </row>
    <row r="34" spans="1:5" x14ac:dyDescent="0.25">
      <c r="A34" s="66">
        <v>40909</v>
      </c>
      <c r="B34" s="67">
        <v>2012</v>
      </c>
      <c r="E34" s="37"/>
    </row>
    <row r="35" spans="1:5" x14ac:dyDescent="0.25">
      <c r="A35" s="66">
        <v>41275</v>
      </c>
      <c r="B35" s="67">
        <v>2013</v>
      </c>
      <c r="E35" s="24"/>
    </row>
    <row r="36" spans="1:5" x14ac:dyDescent="0.25">
      <c r="A36" s="66">
        <v>41640</v>
      </c>
      <c r="B36" s="67">
        <v>2014</v>
      </c>
      <c r="E36" s="24"/>
    </row>
    <row r="37" spans="1:5" x14ac:dyDescent="0.25">
      <c r="E37" s="24"/>
    </row>
    <row r="38" spans="1:5" x14ac:dyDescent="0.25">
      <c r="B38" s="21">
        <v>39813</v>
      </c>
      <c r="C38" s="22"/>
    </row>
    <row r="39" spans="1:5" x14ac:dyDescent="0.25">
      <c r="B39" s="21">
        <v>40178</v>
      </c>
      <c r="C39" s="22"/>
    </row>
    <row r="40" spans="1:5" x14ac:dyDescent="0.25">
      <c r="B40" s="21">
        <v>40543</v>
      </c>
      <c r="C40" s="22"/>
    </row>
    <row r="41" spans="1:5" x14ac:dyDescent="0.25">
      <c r="B41" s="21">
        <v>40908</v>
      </c>
      <c r="C41" s="22"/>
    </row>
    <row r="42" spans="1:5" x14ac:dyDescent="0.25">
      <c r="B42" s="21">
        <v>41274</v>
      </c>
      <c r="C42" s="22"/>
    </row>
    <row r="43" spans="1:5" x14ac:dyDescent="0.25">
      <c r="B43" s="21">
        <v>41639</v>
      </c>
      <c r="C43" s="22"/>
    </row>
  </sheetData>
  <autoFilter ref="A1:G29"/>
  <conditionalFormatting sqref="D10:E10 D15 D19 D22:E22 D3:E3 E4 D17 D2 E9 E26:E29 E21 E11:E12 D24 E7">
    <cfRule type="containsText" dxfId="3470" priority="59" operator="containsText" text="No Change">
      <formula>NOT(ISERROR(SEARCH("No Change",D2)))</formula>
    </cfRule>
    <cfRule type="containsText" dxfId="3469" priority="60" operator="containsText" text="Same">
      <formula>NOT(ISERROR(SEARCH("Same",D2)))</formula>
    </cfRule>
  </conditionalFormatting>
  <conditionalFormatting sqref="E15 E17">
    <cfRule type="containsText" dxfId="3468" priority="57" operator="containsText" text="No Change">
      <formula>NOT(ISERROR(SEARCH("No Change",E15)))</formula>
    </cfRule>
    <cfRule type="containsText" dxfId="3467" priority="58" operator="containsText" text="Same">
      <formula>NOT(ISERROR(SEARCH("Same",E15)))</formula>
    </cfRule>
  </conditionalFormatting>
  <conditionalFormatting sqref="E19">
    <cfRule type="containsText" dxfId="3466" priority="55" operator="containsText" text="No Change">
      <formula>NOT(ISERROR(SEARCH("No Change",E19)))</formula>
    </cfRule>
    <cfRule type="containsText" dxfId="3465" priority="56" operator="containsText" text="Same">
      <formula>NOT(ISERROR(SEARCH("Same",E19)))</formula>
    </cfRule>
  </conditionalFormatting>
  <conditionalFormatting sqref="E8">
    <cfRule type="containsText" dxfId="3464" priority="53" operator="containsText" text="No Change">
      <formula>NOT(ISERROR(SEARCH("No Change",E8)))</formula>
    </cfRule>
    <cfRule type="containsText" dxfId="3463" priority="54" operator="containsText" text="Same">
      <formula>NOT(ISERROR(SEARCH("Same",E8)))</formula>
    </cfRule>
  </conditionalFormatting>
  <conditionalFormatting sqref="E13">
    <cfRule type="containsText" dxfId="3462" priority="51" operator="containsText" text="No Change">
      <formula>NOT(ISERROR(SEARCH("No Change",E13)))</formula>
    </cfRule>
    <cfRule type="containsText" dxfId="3461" priority="52" operator="containsText" text="Same">
      <formula>NOT(ISERROR(SEARCH("Same",E13)))</formula>
    </cfRule>
  </conditionalFormatting>
  <conditionalFormatting sqref="E5">
    <cfRule type="containsText" dxfId="3460" priority="49" operator="containsText" text="No Change">
      <formula>NOT(ISERROR(SEARCH("No Change",E5)))</formula>
    </cfRule>
    <cfRule type="containsText" dxfId="3459" priority="50" operator="containsText" text="Same">
      <formula>NOT(ISERROR(SEARCH("Same",E5)))</formula>
    </cfRule>
  </conditionalFormatting>
  <conditionalFormatting sqref="E24">
    <cfRule type="containsText" dxfId="3458" priority="47" operator="containsText" text="No Change">
      <formula>NOT(ISERROR(SEARCH("No Change",E24)))</formula>
    </cfRule>
    <cfRule type="containsText" dxfId="3457" priority="48" operator="containsText" text="Same">
      <formula>NOT(ISERROR(SEARCH("Same",E24)))</formula>
    </cfRule>
  </conditionalFormatting>
  <conditionalFormatting sqref="E18">
    <cfRule type="containsText" dxfId="3456" priority="45" operator="containsText" text="No Change">
      <formula>NOT(ISERROR(SEARCH("No Change",E18)))</formula>
    </cfRule>
    <cfRule type="containsText" dxfId="3455" priority="46" operator="containsText" text="Same">
      <formula>NOT(ISERROR(SEARCH("Same",E18)))</formula>
    </cfRule>
  </conditionalFormatting>
  <conditionalFormatting sqref="B2:B29 A33:A36">
    <cfRule type="expression" dxfId="3454" priority="39" stopIfTrue="1">
      <formula>IF(AND(A2&gt;=39813,A2&lt;=40178),1,0)</formula>
    </cfRule>
    <cfRule type="expression" dxfId="3453" priority="40" stopIfTrue="1">
      <formula>IF(AND(A2&gt;40178,A2&lt;=40543),1,0)</formula>
    </cfRule>
    <cfRule type="expression" dxfId="3452" priority="41" stopIfTrue="1">
      <formula>IF(AND(A2&gt;40543,A2&lt;=40908),1,0)</formula>
    </cfRule>
    <cfRule type="expression" dxfId="3451" priority="42" stopIfTrue="1">
      <formula>IF(AND(A2&gt;40908,A2&lt;=41274),1,0)</formula>
    </cfRule>
    <cfRule type="expression" dxfId="3450" priority="43" stopIfTrue="1">
      <formula>IF(AND(A2&gt;41274,A2&lt;=41639),1,0)</formula>
    </cfRule>
    <cfRule type="expression" dxfId="3449" priority="44" stopIfTrue="1">
      <formula>IF(A2&gt;41639,1,0)</formula>
    </cfRule>
  </conditionalFormatting>
  <conditionalFormatting sqref="E14">
    <cfRule type="containsText" dxfId="3448" priority="37" operator="containsText" text="No Change">
      <formula>NOT(ISERROR(SEARCH("No Change",E14)))</formula>
    </cfRule>
    <cfRule type="containsText" dxfId="3447" priority="38" operator="containsText" text="Same">
      <formula>NOT(ISERROR(SEARCH("Same",E14)))</formula>
    </cfRule>
  </conditionalFormatting>
  <conditionalFormatting sqref="E16">
    <cfRule type="containsText" dxfId="3446" priority="35" operator="containsText" text="No Change">
      <formula>NOT(ISERROR(SEARCH("No Change",E16)))</formula>
    </cfRule>
    <cfRule type="containsText" dxfId="3445" priority="36" operator="containsText" text="Same">
      <formula>NOT(ISERROR(SEARCH("Same",E16)))</formula>
    </cfRule>
  </conditionalFormatting>
  <conditionalFormatting sqref="D8">
    <cfRule type="containsText" dxfId="3444" priority="30" operator="containsText" text="No Change">
      <formula>NOT(ISERROR(SEARCH("No Change",D8)))</formula>
    </cfRule>
    <cfRule type="containsText" dxfId="3443" priority="31" operator="containsText" text="Same">
      <formula>NOT(ISERROR(SEARCH("Same",D8)))</formula>
    </cfRule>
  </conditionalFormatting>
  <conditionalFormatting sqref="G2:G29">
    <cfRule type="containsText" dxfId="3442" priority="29" operator="containsText" text="Updated">
      <formula>NOT(ISERROR(SEARCH("Updated",G2)))</formula>
    </cfRule>
    <cfRule type="containsText" dxfId="3441" priority="32" operator="containsText" text="Pending">
      <formula>NOT(ISERROR(SEARCH("Pending",G2)))</formula>
    </cfRule>
    <cfRule type="containsText" dxfId="3440" priority="33" operator="containsText" text="sent email">
      <formula>NOT(ISERROR(SEARCH("sent email",G2)))</formula>
    </cfRule>
    <cfRule type="containsText" dxfId="3439" priority="34" operator="containsText" text="Release">
      <formula>NOT(ISERROR(SEARCH("Release",G2)))</formula>
    </cfRule>
  </conditionalFormatting>
  <conditionalFormatting sqref="D13">
    <cfRule type="containsText" dxfId="3438" priority="27" operator="containsText" text="No Change">
      <formula>NOT(ISERROR(SEARCH("No Change",D13)))</formula>
    </cfRule>
    <cfRule type="containsText" dxfId="3437" priority="28" operator="containsText" text="Same">
      <formula>NOT(ISERROR(SEARCH("Same",D13)))</formula>
    </cfRule>
  </conditionalFormatting>
  <conditionalFormatting sqref="D14">
    <cfRule type="containsText" dxfId="3436" priority="25" operator="containsText" text="No Change">
      <formula>NOT(ISERROR(SEARCH("No Change",D14)))</formula>
    </cfRule>
    <cfRule type="containsText" dxfId="3435" priority="26" operator="containsText" text="Same">
      <formula>NOT(ISERROR(SEARCH("Same",D14)))</formula>
    </cfRule>
  </conditionalFormatting>
  <conditionalFormatting sqref="D16">
    <cfRule type="containsText" dxfId="3434" priority="23" operator="containsText" text="No Change">
      <formula>NOT(ISERROR(SEARCH("No Change",D16)))</formula>
    </cfRule>
    <cfRule type="containsText" dxfId="3433" priority="24" operator="containsText" text="Same">
      <formula>NOT(ISERROR(SEARCH("Same",D16)))</formula>
    </cfRule>
  </conditionalFormatting>
  <conditionalFormatting sqref="D18">
    <cfRule type="containsText" dxfId="3432" priority="21" operator="containsText" text="No Change">
      <formula>NOT(ISERROR(SEARCH("No Change",D18)))</formula>
    </cfRule>
    <cfRule type="containsText" dxfId="3431" priority="22" operator="containsText" text="Same">
      <formula>NOT(ISERROR(SEARCH("Same",D18)))</formula>
    </cfRule>
  </conditionalFormatting>
  <conditionalFormatting sqref="D20">
    <cfRule type="containsText" dxfId="3430" priority="19" operator="containsText" text="No Change">
      <formula>NOT(ISERROR(SEARCH("No Change",D20)))</formula>
    </cfRule>
    <cfRule type="containsText" dxfId="3429" priority="20" operator="containsText" text="Same">
      <formula>NOT(ISERROR(SEARCH("Same",D20)))</formula>
    </cfRule>
  </conditionalFormatting>
  <conditionalFormatting sqref="E20:E22">
    <cfRule type="containsText" dxfId="3428" priority="17" operator="containsText" text="No Change">
      <formula>NOT(ISERROR(SEARCH("No Change",E20)))</formula>
    </cfRule>
    <cfRule type="containsText" dxfId="3427" priority="18" operator="containsText" text="Same">
      <formula>NOT(ISERROR(SEARCH("Same",E20)))</formula>
    </cfRule>
  </conditionalFormatting>
  <conditionalFormatting sqref="E6">
    <cfRule type="containsText" dxfId="3426" priority="13" operator="containsText" text="No Change">
      <formula>NOT(ISERROR(SEARCH("No Change",E6)))</formula>
    </cfRule>
    <cfRule type="containsText" dxfId="3425" priority="14" operator="containsText" text="Same">
      <formula>NOT(ISERROR(SEARCH("Same",E6)))</formula>
    </cfRule>
  </conditionalFormatting>
  <conditionalFormatting sqref="E23">
    <cfRule type="containsText" dxfId="3424" priority="11" operator="containsText" text="No Change">
      <formula>NOT(ISERROR(SEARCH("No Change",E23)))</formula>
    </cfRule>
    <cfRule type="containsText" dxfId="3423" priority="12" operator="containsText" text="Same">
      <formula>NOT(ISERROR(SEARCH("Same",E23)))</formula>
    </cfRule>
  </conditionalFormatting>
  <conditionalFormatting sqref="E2">
    <cfRule type="containsText" dxfId="3422" priority="15" operator="containsText" text="No Change">
      <formula>NOT(ISERROR(SEARCH("No Change",E2)))</formula>
    </cfRule>
    <cfRule type="containsText" dxfId="3421" priority="16" operator="containsText" text="Same">
      <formula>NOT(ISERROR(SEARCH("Same",E2)))</formula>
    </cfRule>
  </conditionalFormatting>
  <conditionalFormatting sqref="E23">
    <cfRule type="containsText" dxfId="3420" priority="9" operator="containsText" text="No Change">
      <formula>NOT(ISERROR(SEARCH("No Change",E23)))</formula>
    </cfRule>
    <cfRule type="containsText" dxfId="3419" priority="10" operator="containsText" text="Same">
      <formula>NOT(ISERROR(SEARCH("Same",E23)))</formula>
    </cfRule>
  </conditionalFormatting>
  <conditionalFormatting sqref="E25">
    <cfRule type="containsText" dxfId="3418" priority="7" operator="containsText" text="No Change">
      <formula>NOT(ISERROR(SEARCH("No Change",E25)))</formula>
    </cfRule>
    <cfRule type="containsText" dxfId="3417" priority="8" operator="containsText" text="Same">
      <formula>NOT(ISERROR(SEARCH("Same",E25)))</formula>
    </cfRule>
  </conditionalFormatting>
  <conditionalFormatting sqref="A31:A36">
    <cfRule type="expression" dxfId="3416" priority="1" stopIfTrue="1">
      <formula>IF(AND(A31&gt;=39813,A31&lt;=40178),1,0)</formula>
    </cfRule>
    <cfRule type="expression" dxfId="3415" priority="2" stopIfTrue="1">
      <formula>IF(AND(A31&gt;40178,A31&lt;=40543),1,0)</formula>
    </cfRule>
    <cfRule type="expression" dxfId="3414" priority="3" stopIfTrue="1">
      <formula>IF(AND(A31&gt;40543,A31&lt;=40908),1,0)</formula>
    </cfRule>
    <cfRule type="expression" dxfId="3413" priority="4" stopIfTrue="1">
      <formula>IF(AND(A31&gt;40908,A31&lt;=41274),1,0)</formula>
    </cfRule>
    <cfRule type="expression" dxfId="3412" priority="5" stopIfTrue="1">
      <formula>IF(AND(A31&gt;41274,A31&lt;=41639),1,0)</formula>
    </cfRule>
    <cfRule type="expression" dxfId="3411" priority="6" stopIfTrue="1">
      <formula>IF(A31&gt;41639,1,0)</formula>
    </cfRule>
  </conditionalFormatting>
  <hyperlinks>
    <hyperlink ref="E21" r:id="rId1"/>
    <hyperlink ref="E10" r:id="rId2"/>
    <hyperlink ref="E15" r:id="rId3"/>
    <hyperlink ref="E17" r:id="rId4"/>
    <hyperlink ref="E23" r:id="rId5"/>
    <hyperlink ref="E25" r:id="rId6"/>
    <hyperlink ref="E3" r:id="rId7"/>
    <hyperlink ref="E22" r:id="rId8"/>
    <hyperlink ref="E24" r:id="rId9"/>
    <hyperlink ref="E2" r:id="rId10"/>
    <hyperlink ref="E16" r:id="rId11"/>
  </hyperlinks>
  <pageMargins left="0.3" right="0.3" top="0.75" bottom="0.75" header="0.3" footer="0.3"/>
  <pageSetup scale="43" orientation="landscape" r:id="rId12"/>
  <legacyDrawing r:id="rId1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FF00"/>
    <pageSetUpPr fitToPage="1"/>
  </sheetPr>
  <dimension ref="A1:I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18" sqref="D18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80.28515625" style="5" bestFit="1" customWidth="1"/>
    <col min="6" max="6" width="35.7109375" style="5" bestFit="1" customWidth="1"/>
    <col min="7" max="7" width="48.42578125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270</v>
      </c>
      <c r="F1" s="15" t="s">
        <v>277</v>
      </c>
      <c r="G1" s="11" t="s">
        <v>118</v>
      </c>
    </row>
    <row r="2" spans="1:9" x14ac:dyDescent="0.25">
      <c r="A2" s="47" t="s">
        <v>184</v>
      </c>
      <c r="B2" s="48">
        <v>41864</v>
      </c>
      <c r="C2" s="47" t="s">
        <v>98</v>
      </c>
      <c r="D2" s="49" t="s">
        <v>271</v>
      </c>
      <c r="E2" s="50" t="s">
        <v>318</v>
      </c>
      <c r="F2" s="47" t="s">
        <v>319</v>
      </c>
      <c r="G2" s="51" t="s">
        <v>320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294</v>
      </c>
      <c r="F3" s="53" t="s">
        <v>296</v>
      </c>
      <c r="G3" s="51" t="s">
        <v>295</v>
      </c>
      <c r="H3" s="5" t="s">
        <v>242</v>
      </c>
    </row>
    <row r="4" spans="1:9" ht="30" x14ac:dyDescent="0.25">
      <c r="A4" s="47" t="s">
        <v>186</v>
      </c>
      <c r="B4" s="48">
        <v>40722</v>
      </c>
      <c r="C4" s="47" t="s">
        <v>107</v>
      </c>
      <c r="D4" s="49" t="s">
        <v>10</v>
      </c>
      <c r="E4" s="53" t="s">
        <v>2</v>
      </c>
      <c r="F4" s="53" t="s">
        <v>11</v>
      </c>
      <c r="G4" s="54" t="s">
        <v>143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MAX(B2:B29)</f>
        <v>41876</v>
      </c>
    </row>
    <row r="8" spans="1:9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41855</v>
      </c>
      <c r="C10" s="47" t="s">
        <v>110</v>
      </c>
      <c r="D10" s="49" t="s">
        <v>275</v>
      </c>
      <c r="E10" s="50" t="s">
        <v>313</v>
      </c>
      <c r="F10" s="47" t="s">
        <v>314</v>
      </c>
      <c r="G10" s="51" t="s">
        <v>315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196</v>
      </c>
      <c r="B14" s="48">
        <v>41675</v>
      </c>
      <c r="C14" s="47" t="s">
        <v>104</v>
      </c>
      <c r="D14" s="58" t="s">
        <v>266</v>
      </c>
      <c r="E14" s="55" t="s">
        <v>2</v>
      </c>
      <c r="F14" s="53" t="s">
        <v>158</v>
      </c>
      <c r="G14" s="51" t="s">
        <v>160</v>
      </c>
      <c r="H14" s="5" t="s">
        <v>242</v>
      </c>
    </row>
    <row r="15" spans="1:9" x14ac:dyDescent="0.25">
      <c r="A15" s="47" t="s">
        <v>197</v>
      </c>
      <c r="B15" s="48">
        <v>41764</v>
      </c>
      <c r="C15" s="47" t="s">
        <v>112</v>
      </c>
      <c r="D15" s="52" t="s">
        <v>268</v>
      </c>
      <c r="E15" s="50" t="s">
        <v>281</v>
      </c>
      <c r="F15" s="53" t="s">
        <v>280</v>
      </c>
      <c r="G15" s="51" t="s">
        <v>317</v>
      </c>
      <c r="H15" s="5" t="s">
        <v>242</v>
      </c>
      <c r="I15" s="72"/>
    </row>
    <row r="16" spans="1:9" x14ac:dyDescent="0.25">
      <c r="A16" s="47" t="s">
        <v>198</v>
      </c>
      <c r="B16" s="48">
        <v>41844</v>
      </c>
      <c r="C16" s="47" t="s">
        <v>109</v>
      </c>
      <c r="D16" s="58" t="s">
        <v>166</v>
      </c>
      <c r="E16" s="63" t="s">
        <v>309</v>
      </c>
      <c r="F16" s="53" t="s">
        <v>310</v>
      </c>
      <c r="G16" s="51" t="s">
        <v>311</v>
      </c>
      <c r="H16" s="5" t="s">
        <v>242</v>
      </c>
      <c r="I16" s="23"/>
    </row>
    <row r="17" spans="1:9" x14ac:dyDescent="0.25">
      <c r="A17" s="47" t="s">
        <v>199</v>
      </c>
      <c r="B17" s="48">
        <v>41766</v>
      </c>
      <c r="C17" s="47" t="s">
        <v>112</v>
      </c>
      <c r="D17" s="52" t="s">
        <v>54</v>
      </c>
      <c r="E17" s="50" t="s">
        <v>282</v>
      </c>
      <c r="F17" s="53" t="s">
        <v>283</v>
      </c>
      <c r="G17" s="51" t="s">
        <v>317</v>
      </c>
      <c r="H17" s="5" t="s">
        <v>242</v>
      </c>
      <c r="I17" s="72"/>
    </row>
    <row r="18" spans="1:9" ht="30" x14ac:dyDescent="0.25">
      <c r="A18" s="47" t="s">
        <v>200</v>
      </c>
      <c r="B18" s="48">
        <v>41673</v>
      </c>
      <c r="C18" s="47" t="s">
        <v>129</v>
      </c>
      <c r="D18" s="58" t="s">
        <v>130</v>
      </c>
      <c r="E18" s="55" t="s">
        <v>2</v>
      </c>
      <c r="F18" s="53" t="s">
        <v>131</v>
      </c>
      <c r="G18" s="51" t="s">
        <v>132</v>
      </c>
      <c r="H18" s="5" t="s">
        <v>242</v>
      </c>
    </row>
    <row r="19" spans="1:9" x14ac:dyDescent="0.25">
      <c r="A19" s="47" t="s">
        <v>201</v>
      </c>
      <c r="B19" s="48">
        <v>40730</v>
      </c>
      <c r="C19" s="47" t="s">
        <v>113</v>
      </c>
      <c r="D19" s="53" t="s">
        <v>61</v>
      </c>
      <c r="E19" s="53" t="s">
        <v>2</v>
      </c>
      <c r="F19" s="47" t="s">
        <v>62</v>
      </c>
      <c r="G19" s="51" t="s">
        <v>145</v>
      </c>
      <c r="H19" s="5" t="s">
        <v>242</v>
      </c>
    </row>
    <row r="20" spans="1:9" ht="30" x14ac:dyDescent="0.25">
      <c r="A20" s="47" t="s">
        <v>202</v>
      </c>
      <c r="B20" s="48">
        <v>41688</v>
      </c>
      <c r="C20" s="47" t="s">
        <v>114</v>
      </c>
      <c r="D20" s="60" t="s">
        <v>172</v>
      </c>
      <c r="E20" s="53" t="s">
        <v>2</v>
      </c>
      <c r="F20" s="53" t="s">
        <v>173</v>
      </c>
      <c r="G20" s="54" t="s">
        <v>269</v>
      </c>
      <c r="H20" s="5" t="s">
        <v>242</v>
      </c>
    </row>
    <row r="21" spans="1:9" ht="30" x14ac:dyDescent="0.25">
      <c r="A21" s="47" t="s">
        <v>183</v>
      </c>
      <c r="B21" s="48">
        <v>41822</v>
      </c>
      <c r="C21" s="47" t="s">
        <v>213</v>
      </c>
      <c r="D21" s="61" t="s">
        <v>214</v>
      </c>
      <c r="E21" s="50" t="s">
        <v>302</v>
      </c>
      <c r="F21" s="53" t="s">
        <v>303</v>
      </c>
      <c r="G21" s="51" t="s">
        <v>305</v>
      </c>
      <c r="H21" s="5" t="s">
        <v>242</v>
      </c>
    </row>
    <row r="22" spans="1:9" x14ac:dyDescent="0.25">
      <c r="A22" s="47" t="s">
        <v>203</v>
      </c>
      <c r="B22" s="48">
        <v>41869</v>
      </c>
      <c r="C22" s="47" t="s">
        <v>105</v>
      </c>
      <c r="D22" s="53" t="s">
        <v>233</v>
      </c>
      <c r="E22" s="69" t="s">
        <v>321</v>
      </c>
      <c r="F22" s="47" t="s">
        <v>322</v>
      </c>
      <c r="G22" s="51" t="s">
        <v>323</v>
      </c>
      <c r="H22" s="10" t="s">
        <v>242</v>
      </c>
    </row>
    <row r="23" spans="1:9" ht="30" x14ac:dyDescent="0.25">
      <c r="A23" s="47" t="s">
        <v>204</v>
      </c>
      <c r="B23" s="48">
        <v>41871</v>
      </c>
      <c r="C23" s="47" t="s">
        <v>108</v>
      </c>
      <c r="D23" s="62" t="s">
        <v>248</v>
      </c>
      <c r="E23" s="69" t="s">
        <v>327</v>
      </c>
      <c r="F23" s="61" t="s">
        <v>328</v>
      </c>
      <c r="G23" s="51" t="s">
        <v>329</v>
      </c>
      <c r="H23" s="5" t="s">
        <v>242</v>
      </c>
    </row>
    <row r="24" spans="1:9" ht="30" x14ac:dyDescent="0.25">
      <c r="A24" s="47" t="s">
        <v>205</v>
      </c>
      <c r="B24" s="48">
        <v>41836</v>
      </c>
      <c r="C24" s="47" t="s">
        <v>104</v>
      </c>
      <c r="D24" s="61" t="s">
        <v>123</v>
      </c>
      <c r="E24" s="63" t="s">
        <v>299</v>
      </c>
      <c r="F24" s="47" t="s">
        <v>300</v>
      </c>
      <c r="G24" s="51" t="s">
        <v>304</v>
      </c>
      <c r="H24" s="5" t="s">
        <v>242</v>
      </c>
    </row>
    <row r="25" spans="1:9" ht="30" x14ac:dyDescent="0.25">
      <c r="A25" s="47" t="s">
        <v>206</v>
      </c>
      <c r="B25" s="48">
        <v>41876</v>
      </c>
      <c r="C25" s="47" t="s">
        <v>115</v>
      </c>
      <c r="D25" s="62" t="s">
        <v>284</v>
      </c>
      <c r="E25" s="63" t="s">
        <v>324</v>
      </c>
      <c r="F25" s="62" t="s">
        <v>325</v>
      </c>
      <c r="G25" s="51" t="s">
        <v>326</v>
      </c>
      <c r="H25" s="10" t="s">
        <v>242</v>
      </c>
    </row>
    <row r="26" spans="1:9" ht="30" x14ac:dyDescent="0.25">
      <c r="A26" s="47" t="s">
        <v>207</v>
      </c>
      <c r="B26" s="48">
        <v>40056</v>
      </c>
      <c r="C26" s="62" t="s">
        <v>109</v>
      </c>
      <c r="D26" s="53" t="s">
        <v>79</v>
      </c>
      <c r="E26" s="53" t="s">
        <v>2</v>
      </c>
      <c r="F26" s="53" t="s">
        <v>80</v>
      </c>
      <c r="G26" s="54" t="s">
        <v>140</v>
      </c>
      <c r="H26" s="5" t="s">
        <v>242</v>
      </c>
    </row>
    <row r="27" spans="1:9" ht="30" x14ac:dyDescent="0.25">
      <c r="A27" s="47" t="s">
        <v>208</v>
      </c>
      <c r="B27" s="48">
        <v>41225</v>
      </c>
      <c r="C27" s="47" t="s">
        <v>116</v>
      </c>
      <c r="D27" s="61" t="s">
        <v>82</v>
      </c>
      <c r="E27" s="53" t="s">
        <v>2</v>
      </c>
      <c r="F27" s="53" t="s">
        <v>83</v>
      </c>
      <c r="G27" s="54" t="s">
        <v>141</v>
      </c>
      <c r="H27" s="5" t="s">
        <v>242</v>
      </c>
    </row>
    <row r="28" spans="1:9" ht="30" x14ac:dyDescent="0.25">
      <c r="A28" s="47" t="s">
        <v>209</v>
      </c>
      <c r="B28" s="48">
        <v>40394</v>
      </c>
      <c r="C28" s="47" t="s">
        <v>128</v>
      </c>
      <c r="D28" s="61" t="s">
        <v>85</v>
      </c>
      <c r="E28" s="53" t="s">
        <v>2</v>
      </c>
      <c r="F28" s="53" t="s">
        <v>86</v>
      </c>
      <c r="G28" s="54" t="s">
        <v>165</v>
      </c>
      <c r="H28" s="5" t="s">
        <v>242</v>
      </c>
    </row>
    <row r="29" spans="1:9" x14ac:dyDescent="0.25">
      <c r="A29" s="47" t="s">
        <v>210</v>
      </c>
      <c r="B29" s="48">
        <v>41691</v>
      </c>
      <c r="C29" s="47" t="s">
        <v>97</v>
      </c>
      <c r="D29" s="53" t="s">
        <v>216</v>
      </c>
      <c r="E29" s="64" t="s">
        <v>2</v>
      </c>
      <c r="F29" s="53" t="s">
        <v>218</v>
      </c>
      <c r="G29" s="51" t="s">
        <v>179</v>
      </c>
      <c r="H29" s="5" t="s">
        <v>242</v>
      </c>
    </row>
    <row r="31" spans="1:9" x14ac:dyDescent="0.25">
      <c r="A31" s="66">
        <v>39814</v>
      </c>
      <c r="B31" s="67">
        <v>2009</v>
      </c>
    </row>
    <row r="32" spans="1:9" x14ac:dyDescent="0.25">
      <c r="A32" s="66">
        <v>40179</v>
      </c>
      <c r="B32" s="67">
        <v>2010</v>
      </c>
      <c r="E32" s="30"/>
    </row>
    <row r="33" spans="1:5" x14ac:dyDescent="0.25">
      <c r="A33" s="66">
        <v>40544</v>
      </c>
      <c r="B33" s="68">
        <v>2011</v>
      </c>
      <c r="E33" s="37"/>
    </row>
    <row r="34" spans="1:5" x14ac:dyDescent="0.25">
      <c r="A34" s="66">
        <v>40909</v>
      </c>
      <c r="B34" s="67">
        <v>2012</v>
      </c>
      <c r="E34" s="37"/>
    </row>
    <row r="35" spans="1:5" x14ac:dyDescent="0.25">
      <c r="A35" s="66">
        <v>41275</v>
      </c>
      <c r="B35" s="67">
        <v>2013</v>
      </c>
      <c r="E35" s="24"/>
    </row>
    <row r="36" spans="1:5" x14ac:dyDescent="0.25">
      <c r="A36" s="66">
        <v>41640</v>
      </c>
      <c r="B36" s="67">
        <v>2014</v>
      </c>
      <c r="E36" s="24"/>
    </row>
    <row r="37" spans="1:5" x14ac:dyDescent="0.25">
      <c r="E37" s="24"/>
    </row>
    <row r="38" spans="1:5" x14ac:dyDescent="0.25">
      <c r="B38" s="21">
        <v>39813</v>
      </c>
      <c r="C38" s="22"/>
    </row>
    <row r="39" spans="1:5" x14ac:dyDescent="0.25">
      <c r="B39" s="21">
        <v>40178</v>
      </c>
      <c r="C39" s="22"/>
    </row>
    <row r="40" spans="1:5" x14ac:dyDescent="0.25">
      <c r="B40" s="21">
        <v>40543</v>
      </c>
      <c r="C40" s="22"/>
    </row>
    <row r="41" spans="1:5" x14ac:dyDescent="0.25">
      <c r="B41" s="21">
        <v>40908</v>
      </c>
      <c r="C41" s="22"/>
    </row>
    <row r="42" spans="1:5" x14ac:dyDescent="0.25">
      <c r="B42" s="21">
        <v>41274</v>
      </c>
      <c r="C42" s="22"/>
    </row>
    <row r="43" spans="1:5" x14ac:dyDescent="0.25">
      <c r="B43" s="21">
        <v>41639</v>
      </c>
      <c r="C43" s="22"/>
    </row>
  </sheetData>
  <autoFilter ref="A1:G29"/>
  <conditionalFormatting sqref="D10:E10 D15 D19 D22:E22 D3:E3 E4 D17 D2 E9 E26:E29 E21 E11:E12 D24 E7">
    <cfRule type="containsText" dxfId="3410" priority="59" operator="containsText" text="No Change">
      <formula>NOT(ISERROR(SEARCH("No Change",D2)))</formula>
    </cfRule>
    <cfRule type="containsText" dxfId="3409" priority="60" operator="containsText" text="Same">
      <formula>NOT(ISERROR(SEARCH("Same",D2)))</formula>
    </cfRule>
  </conditionalFormatting>
  <conditionalFormatting sqref="E15 E17">
    <cfRule type="containsText" dxfId="3408" priority="57" operator="containsText" text="No Change">
      <formula>NOT(ISERROR(SEARCH("No Change",E15)))</formula>
    </cfRule>
    <cfRule type="containsText" dxfId="3407" priority="58" operator="containsText" text="Same">
      <formula>NOT(ISERROR(SEARCH("Same",E15)))</formula>
    </cfRule>
  </conditionalFormatting>
  <conditionalFormatting sqref="E19">
    <cfRule type="containsText" dxfId="3406" priority="55" operator="containsText" text="No Change">
      <formula>NOT(ISERROR(SEARCH("No Change",E19)))</formula>
    </cfRule>
    <cfRule type="containsText" dxfId="3405" priority="56" operator="containsText" text="Same">
      <formula>NOT(ISERROR(SEARCH("Same",E19)))</formula>
    </cfRule>
  </conditionalFormatting>
  <conditionalFormatting sqref="E8">
    <cfRule type="containsText" dxfId="3404" priority="53" operator="containsText" text="No Change">
      <formula>NOT(ISERROR(SEARCH("No Change",E8)))</formula>
    </cfRule>
    <cfRule type="containsText" dxfId="3403" priority="54" operator="containsText" text="Same">
      <formula>NOT(ISERROR(SEARCH("Same",E8)))</formula>
    </cfRule>
  </conditionalFormatting>
  <conditionalFormatting sqref="E13">
    <cfRule type="containsText" dxfId="3402" priority="51" operator="containsText" text="No Change">
      <formula>NOT(ISERROR(SEARCH("No Change",E13)))</formula>
    </cfRule>
    <cfRule type="containsText" dxfId="3401" priority="52" operator="containsText" text="Same">
      <formula>NOT(ISERROR(SEARCH("Same",E13)))</formula>
    </cfRule>
  </conditionalFormatting>
  <conditionalFormatting sqref="E5">
    <cfRule type="containsText" dxfId="3400" priority="49" operator="containsText" text="No Change">
      <formula>NOT(ISERROR(SEARCH("No Change",E5)))</formula>
    </cfRule>
    <cfRule type="containsText" dxfId="3399" priority="50" operator="containsText" text="Same">
      <formula>NOT(ISERROR(SEARCH("Same",E5)))</formula>
    </cfRule>
  </conditionalFormatting>
  <conditionalFormatting sqref="E24">
    <cfRule type="containsText" dxfId="3398" priority="47" operator="containsText" text="No Change">
      <formula>NOT(ISERROR(SEARCH("No Change",E24)))</formula>
    </cfRule>
    <cfRule type="containsText" dxfId="3397" priority="48" operator="containsText" text="Same">
      <formula>NOT(ISERROR(SEARCH("Same",E24)))</formula>
    </cfRule>
  </conditionalFormatting>
  <conditionalFormatting sqref="E18">
    <cfRule type="containsText" dxfId="3396" priority="45" operator="containsText" text="No Change">
      <formula>NOT(ISERROR(SEARCH("No Change",E18)))</formula>
    </cfRule>
    <cfRule type="containsText" dxfId="3395" priority="46" operator="containsText" text="Same">
      <formula>NOT(ISERROR(SEARCH("Same",E18)))</formula>
    </cfRule>
  </conditionalFormatting>
  <conditionalFormatting sqref="B2:B29 A33:A36">
    <cfRule type="expression" dxfId="3394" priority="39" stopIfTrue="1">
      <formula>IF(AND(A2&gt;=39813,A2&lt;=40178),1,0)</formula>
    </cfRule>
    <cfRule type="expression" dxfId="3393" priority="40" stopIfTrue="1">
      <formula>IF(AND(A2&gt;40178,A2&lt;=40543),1,0)</formula>
    </cfRule>
    <cfRule type="expression" dxfId="3392" priority="41" stopIfTrue="1">
      <formula>IF(AND(A2&gt;40543,A2&lt;=40908),1,0)</formula>
    </cfRule>
    <cfRule type="expression" dxfId="3391" priority="42" stopIfTrue="1">
      <formula>IF(AND(A2&gt;40908,A2&lt;=41274),1,0)</formula>
    </cfRule>
    <cfRule type="expression" dxfId="3390" priority="43" stopIfTrue="1">
      <formula>IF(AND(A2&gt;41274,A2&lt;=41639),1,0)</formula>
    </cfRule>
    <cfRule type="expression" dxfId="3389" priority="44" stopIfTrue="1">
      <formula>IF(A2&gt;41639,1,0)</formula>
    </cfRule>
  </conditionalFormatting>
  <conditionalFormatting sqref="E14">
    <cfRule type="containsText" dxfId="3388" priority="37" operator="containsText" text="No Change">
      <formula>NOT(ISERROR(SEARCH("No Change",E14)))</formula>
    </cfRule>
    <cfRule type="containsText" dxfId="3387" priority="38" operator="containsText" text="Same">
      <formula>NOT(ISERROR(SEARCH("Same",E14)))</formula>
    </cfRule>
  </conditionalFormatting>
  <conditionalFormatting sqref="E16">
    <cfRule type="containsText" dxfId="3386" priority="35" operator="containsText" text="No Change">
      <formula>NOT(ISERROR(SEARCH("No Change",E16)))</formula>
    </cfRule>
    <cfRule type="containsText" dxfId="3385" priority="36" operator="containsText" text="Same">
      <formula>NOT(ISERROR(SEARCH("Same",E16)))</formula>
    </cfRule>
  </conditionalFormatting>
  <conditionalFormatting sqref="D8">
    <cfRule type="containsText" dxfId="3384" priority="30" operator="containsText" text="No Change">
      <formula>NOT(ISERROR(SEARCH("No Change",D8)))</formula>
    </cfRule>
    <cfRule type="containsText" dxfId="3383" priority="31" operator="containsText" text="Same">
      <formula>NOT(ISERROR(SEARCH("Same",D8)))</formula>
    </cfRule>
  </conditionalFormatting>
  <conditionalFormatting sqref="G2:G29">
    <cfRule type="containsText" dxfId="3382" priority="29" operator="containsText" text="Updated">
      <formula>NOT(ISERROR(SEARCH("Updated",G2)))</formula>
    </cfRule>
    <cfRule type="containsText" dxfId="3381" priority="32" operator="containsText" text="Pending">
      <formula>NOT(ISERROR(SEARCH("Pending",G2)))</formula>
    </cfRule>
    <cfRule type="containsText" dxfId="3380" priority="33" operator="containsText" text="sent email">
      <formula>NOT(ISERROR(SEARCH("sent email",G2)))</formula>
    </cfRule>
    <cfRule type="containsText" dxfId="3379" priority="34" operator="containsText" text="Release">
      <formula>NOT(ISERROR(SEARCH("Release",G2)))</formula>
    </cfRule>
  </conditionalFormatting>
  <conditionalFormatting sqref="D13">
    <cfRule type="containsText" dxfId="3378" priority="27" operator="containsText" text="No Change">
      <formula>NOT(ISERROR(SEARCH("No Change",D13)))</formula>
    </cfRule>
    <cfRule type="containsText" dxfId="3377" priority="28" operator="containsText" text="Same">
      <formula>NOT(ISERROR(SEARCH("Same",D13)))</formula>
    </cfRule>
  </conditionalFormatting>
  <conditionalFormatting sqref="D14">
    <cfRule type="containsText" dxfId="3376" priority="25" operator="containsText" text="No Change">
      <formula>NOT(ISERROR(SEARCH("No Change",D14)))</formula>
    </cfRule>
    <cfRule type="containsText" dxfId="3375" priority="26" operator="containsText" text="Same">
      <formula>NOT(ISERROR(SEARCH("Same",D14)))</formula>
    </cfRule>
  </conditionalFormatting>
  <conditionalFormatting sqref="D16">
    <cfRule type="containsText" dxfId="3374" priority="23" operator="containsText" text="No Change">
      <formula>NOT(ISERROR(SEARCH("No Change",D16)))</formula>
    </cfRule>
    <cfRule type="containsText" dxfId="3373" priority="24" operator="containsText" text="Same">
      <formula>NOT(ISERROR(SEARCH("Same",D16)))</formula>
    </cfRule>
  </conditionalFormatting>
  <conditionalFormatting sqref="D18">
    <cfRule type="containsText" dxfId="3372" priority="21" operator="containsText" text="No Change">
      <formula>NOT(ISERROR(SEARCH("No Change",D18)))</formula>
    </cfRule>
    <cfRule type="containsText" dxfId="3371" priority="22" operator="containsText" text="Same">
      <formula>NOT(ISERROR(SEARCH("Same",D18)))</formula>
    </cfRule>
  </conditionalFormatting>
  <conditionalFormatting sqref="D20">
    <cfRule type="containsText" dxfId="3370" priority="19" operator="containsText" text="No Change">
      <formula>NOT(ISERROR(SEARCH("No Change",D20)))</formula>
    </cfRule>
    <cfRule type="containsText" dxfId="3369" priority="20" operator="containsText" text="Same">
      <formula>NOT(ISERROR(SEARCH("Same",D20)))</formula>
    </cfRule>
  </conditionalFormatting>
  <conditionalFormatting sqref="E20:E22">
    <cfRule type="containsText" dxfId="3368" priority="17" operator="containsText" text="No Change">
      <formula>NOT(ISERROR(SEARCH("No Change",E20)))</formula>
    </cfRule>
    <cfRule type="containsText" dxfId="3367" priority="18" operator="containsText" text="Same">
      <formula>NOT(ISERROR(SEARCH("Same",E20)))</formula>
    </cfRule>
  </conditionalFormatting>
  <conditionalFormatting sqref="E6">
    <cfRule type="containsText" dxfId="3366" priority="13" operator="containsText" text="No Change">
      <formula>NOT(ISERROR(SEARCH("No Change",E6)))</formula>
    </cfRule>
    <cfRule type="containsText" dxfId="3365" priority="14" operator="containsText" text="Same">
      <formula>NOT(ISERROR(SEARCH("Same",E6)))</formula>
    </cfRule>
  </conditionalFormatting>
  <conditionalFormatting sqref="E23">
    <cfRule type="containsText" dxfId="3364" priority="11" operator="containsText" text="No Change">
      <formula>NOT(ISERROR(SEARCH("No Change",E23)))</formula>
    </cfRule>
    <cfRule type="containsText" dxfId="3363" priority="12" operator="containsText" text="Same">
      <formula>NOT(ISERROR(SEARCH("Same",E23)))</formula>
    </cfRule>
  </conditionalFormatting>
  <conditionalFormatting sqref="E2">
    <cfRule type="containsText" dxfId="3362" priority="15" operator="containsText" text="No Change">
      <formula>NOT(ISERROR(SEARCH("No Change",E2)))</formula>
    </cfRule>
    <cfRule type="containsText" dxfId="3361" priority="16" operator="containsText" text="Same">
      <formula>NOT(ISERROR(SEARCH("Same",E2)))</formula>
    </cfRule>
  </conditionalFormatting>
  <conditionalFormatting sqref="E23">
    <cfRule type="containsText" dxfId="3360" priority="9" operator="containsText" text="No Change">
      <formula>NOT(ISERROR(SEARCH("No Change",E23)))</formula>
    </cfRule>
    <cfRule type="containsText" dxfId="3359" priority="10" operator="containsText" text="Same">
      <formula>NOT(ISERROR(SEARCH("Same",E23)))</formula>
    </cfRule>
  </conditionalFormatting>
  <conditionalFormatting sqref="E25">
    <cfRule type="containsText" dxfId="3358" priority="7" operator="containsText" text="No Change">
      <formula>NOT(ISERROR(SEARCH("No Change",E25)))</formula>
    </cfRule>
    <cfRule type="containsText" dxfId="3357" priority="8" operator="containsText" text="Same">
      <formula>NOT(ISERROR(SEARCH("Same",E25)))</formula>
    </cfRule>
  </conditionalFormatting>
  <conditionalFormatting sqref="A31:A36">
    <cfRule type="expression" dxfId="3356" priority="1" stopIfTrue="1">
      <formula>IF(AND(A31&gt;=39813,A31&lt;=40178),1,0)</formula>
    </cfRule>
    <cfRule type="expression" dxfId="3355" priority="2" stopIfTrue="1">
      <formula>IF(AND(A31&gt;40178,A31&lt;=40543),1,0)</formula>
    </cfRule>
    <cfRule type="expression" dxfId="3354" priority="3" stopIfTrue="1">
      <formula>IF(AND(A31&gt;40543,A31&lt;=40908),1,0)</formula>
    </cfRule>
    <cfRule type="expression" dxfId="3353" priority="4" stopIfTrue="1">
      <formula>IF(AND(A31&gt;40908,A31&lt;=41274),1,0)</formula>
    </cfRule>
    <cfRule type="expression" dxfId="3352" priority="5" stopIfTrue="1">
      <formula>IF(AND(A31&gt;41274,A31&lt;=41639),1,0)</formula>
    </cfRule>
    <cfRule type="expression" dxfId="3351" priority="6" stopIfTrue="1">
      <formula>IF(A31&gt;41639,1,0)</formula>
    </cfRule>
  </conditionalFormatting>
  <hyperlinks>
    <hyperlink ref="E21" r:id="rId1"/>
    <hyperlink ref="E10" r:id="rId2"/>
    <hyperlink ref="E15" r:id="rId3"/>
    <hyperlink ref="E17" r:id="rId4"/>
    <hyperlink ref="E25" r:id="rId5"/>
    <hyperlink ref="E3" r:id="rId6"/>
    <hyperlink ref="E22" r:id="rId7"/>
    <hyperlink ref="E24" r:id="rId8"/>
    <hyperlink ref="E2" r:id="rId9"/>
    <hyperlink ref="E16" r:id="rId10"/>
  </hyperlinks>
  <pageMargins left="0.3" right="0.3" top="0.75" bottom="0.75" header="0.3" footer="0.3"/>
  <pageSetup scale="43" orientation="landscape" r:id="rId11"/>
  <legacyDrawing r:id="rId1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rgb="FF0000FF"/>
    <pageSetUpPr fitToPage="1"/>
  </sheetPr>
  <dimension ref="A1:I44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31" activeCellId="1" sqref="A2:C30 D31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20.5703125" style="5" bestFit="1" customWidth="1"/>
    <col min="4" max="4" width="96.28515625" style="5" bestFit="1" customWidth="1"/>
    <col min="5" max="5" width="80.28515625" style="5" bestFit="1" customWidth="1"/>
    <col min="6" max="6" width="35.7109375" style="5" bestFit="1" customWidth="1"/>
    <col min="7" max="7" width="48.42578125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270</v>
      </c>
      <c r="F1" s="15" t="s">
        <v>277</v>
      </c>
      <c r="G1" s="11" t="s">
        <v>118</v>
      </c>
    </row>
    <row r="2" spans="1:9" x14ac:dyDescent="0.25">
      <c r="A2" s="47" t="s">
        <v>184</v>
      </c>
      <c r="B2" s="48">
        <v>41884</v>
      </c>
      <c r="C2" s="47" t="s">
        <v>98</v>
      </c>
      <c r="D2" s="49" t="s">
        <v>271</v>
      </c>
      <c r="E2" s="50" t="s">
        <v>331</v>
      </c>
      <c r="F2" s="47" t="s">
        <v>332</v>
      </c>
      <c r="G2" s="51" t="s">
        <v>330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294</v>
      </c>
      <c r="F3" s="53" t="s">
        <v>296</v>
      </c>
      <c r="G3" s="51" t="s">
        <v>295</v>
      </c>
      <c r="H3" s="5" t="s">
        <v>242</v>
      </c>
    </row>
    <row r="4" spans="1:9" x14ac:dyDescent="0.25">
      <c r="A4" s="47" t="s">
        <v>336</v>
      </c>
      <c r="B4" s="48">
        <v>41870</v>
      </c>
      <c r="C4" s="47" t="s">
        <v>346</v>
      </c>
      <c r="D4" s="49" t="s">
        <v>337</v>
      </c>
      <c r="E4" s="50" t="s">
        <v>333</v>
      </c>
      <c r="F4" s="53" t="s">
        <v>334</v>
      </c>
      <c r="G4" s="54" t="s">
        <v>335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MAX(B2:B30)</f>
        <v>41884</v>
      </c>
    </row>
    <row r="8" spans="1:9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41855</v>
      </c>
      <c r="C10" s="47" t="s">
        <v>110</v>
      </c>
      <c r="D10" s="49" t="s">
        <v>275</v>
      </c>
      <c r="E10" s="50" t="s">
        <v>313</v>
      </c>
      <c r="F10" s="47" t="s">
        <v>314</v>
      </c>
      <c r="G10" s="51" t="s">
        <v>315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x14ac:dyDescent="0.25">
      <c r="A14" s="47" t="s">
        <v>344</v>
      </c>
      <c r="B14" s="48">
        <v>41870</v>
      </c>
      <c r="C14" t="s">
        <v>345</v>
      </c>
      <c r="D14" s="49" t="s">
        <v>337</v>
      </c>
      <c r="E14" s="50" t="s">
        <v>339</v>
      </c>
      <c r="F14" s="53" t="s">
        <v>340</v>
      </c>
      <c r="G14" s="54" t="s">
        <v>341</v>
      </c>
      <c r="H14" s="5" t="s">
        <v>242</v>
      </c>
    </row>
    <row r="15" spans="1:9" ht="30" x14ac:dyDescent="0.25">
      <c r="A15" s="47" t="s">
        <v>196</v>
      </c>
      <c r="B15" s="48">
        <v>41675</v>
      </c>
      <c r="C15" s="47" t="s">
        <v>104</v>
      </c>
      <c r="D15" s="58" t="s">
        <v>266</v>
      </c>
      <c r="E15" s="55" t="s">
        <v>2</v>
      </c>
      <c r="F15" s="53" t="s">
        <v>158</v>
      </c>
      <c r="G15" s="51" t="s">
        <v>160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268</v>
      </c>
      <c r="E16" s="50" t="s">
        <v>281</v>
      </c>
      <c r="F16" s="53" t="s">
        <v>280</v>
      </c>
      <c r="G16" s="51" t="s">
        <v>317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166</v>
      </c>
      <c r="E17" s="63" t="s">
        <v>309</v>
      </c>
      <c r="F17" s="53" t="s">
        <v>310</v>
      </c>
      <c r="G17" s="51" t="s">
        <v>311</v>
      </c>
      <c r="H17" s="5" t="s">
        <v>242</v>
      </c>
      <c r="I17" s="23"/>
    </row>
    <row r="18" spans="1:9" x14ac:dyDescent="0.25">
      <c r="A18" s="47" t="s">
        <v>199</v>
      </c>
      <c r="B18" s="48">
        <v>41766</v>
      </c>
      <c r="C18" s="47" t="s">
        <v>112</v>
      </c>
      <c r="D18" s="52" t="s">
        <v>54</v>
      </c>
      <c r="E18" s="50" t="s">
        <v>282</v>
      </c>
      <c r="F18" s="53" t="s">
        <v>283</v>
      </c>
      <c r="G18" s="51" t="s">
        <v>317</v>
      </c>
      <c r="H18" s="5" t="s">
        <v>242</v>
      </c>
      <c r="I18" s="72"/>
    </row>
    <row r="19" spans="1:9" ht="30" x14ac:dyDescent="0.25">
      <c r="A19" s="47" t="s">
        <v>200</v>
      </c>
      <c r="B19" s="48">
        <v>41673</v>
      </c>
      <c r="C19" s="47" t="s">
        <v>129</v>
      </c>
      <c r="D19" s="58" t="s">
        <v>130</v>
      </c>
      <c r="E19" s="55" t="s">
        <v>2</v>
      </c>
      <c r="F19" s="53" t="s">
        <v>131</v>
      </c>
      <c r="G19" s="51" t="s">
        <v>132</v>
      </c>
      <c r="H19" s="5" t="s">
        <v>242</v>
      </c>
    </row>
    <row r="20" spans="1:9" x14ac:dyDescent="0.25">
      <c r="A20" s="47" t="s">
        <v>201</v>
      </c>
      <c r="B20" s="48">
        <v>40730</v>
      </c>
      <c r="C20" s="47" t="s">
        <v>113</v>
      </c>
      <c r="D20" s="53" t="s">
        <v>61</v>
      </c>
      <c r="E20" s="53" t="s">
        <v>2</v>
      </c>
      <c r="F20" s="47" t="s">
        <v>62</v>
      </c>
      <c r="G20" s="51" t="s">
        <v>145</v>
      </c>
      <c r="H20" s="5" t="s">
        <v>242</v>
      </c>
    </row>
    <row r="21" spans="1:9" ht="30" x14ac:dyDescent="0.25">
      <c r="A21" s="47" t="s">
        <v>202</v>
      </c>
      <c r="B21" s="48">
        <v>41688</v>
      </c>
      <c r="C21" s="47" t="s">
        <v>114</v>
      </c>
      <c r="D21" s="60" t="s">
        <v>172</v>
      </c>
      <c r="E21" s="53" t="s">
        <v>2</v>
      </c>
      <c r="F21" s="53" t="s">
        <v>173</v>
      </c>
      <c r="G21" s="54" t="s">
        <v>269</v>
      </c>
      <c r="H21" s="5" t="s">
        <v>242</v>
      </c>
    </row>
    <row r="22" spans="1:9" ht="30" x14ac:dyDescent="0.25">
      <c r="A22" s="47" t="s">
        <v>183</v>
      </c>
      <c r="B22" s="48">
        <v>41822</v>
      </c>
      <c r="C22" s="47" t="s">
        <v>213</v>
      </c>
      <c r="D22" s="61" t="s">
        <v>214</v>
      </c>
      <c r="E22" s="50" t="s">
        <v>302</v>
      </c>
      <c r="F22" s="53" t="s">
        <v>303</v>
      </c>
      <c r="G22" s="51" t="s">
        <v>305</v>
      </c>
      <c r="H22" s="5" t="s">
        <v>242</v>
      </c>
    </row>
    <row r="23" spans="1:9" x14ac:dyDescent="0.25">
      <c r="A23" s="47" t="s">
        <v>203</v>
      </c>
      <c r="B23" s="48">
        <v>41869</v>
      </c>
      <c r="C23" s="47" t="s">
        <v>105</v>
      </c>
      <c r="D23" s="53" t="s">
        <v>233</v>
      </c>
      <c r="E23" s="69" t="s">
        <v>321</v>
      </c>
      <c r="F23" s="47" t="s">
        <v>322</v>
      </c>
      <c r="G23" s="51" t="s">
        <v>323</v>
      </c>
      <c r="H23" s="10" t="s">
        <v>242</v>
      </c>
    </row>
    <row r="24" spans="1:9" ht="30" x14ac:dyDescent="0.25">
      <c r="A24" s="47" t="s">
        <v>204</v>
      </c>
      <c r="B24" s="48">
        <v>41878</v>
      </c>
      <c r="C24" s="47" t="s">
        <v>108</v>
      </c>
      <c r="D24" s="62" t="s">
        <v>248</v>
      </c>
      <c r="E24" s="69" t="s">
        <v>342</v>
      </c>
      <c r="F24" s="61" t="s">
        <v>338</v>
      </c>
      <c r="G24" s="51" t="s">
        <v>343</v>
      </c>
      <c r="H24" s="5" t="s">
        <v>242</v>
      </c>
    </row>
    <row r="25" spans="1:9" ht="30" x14ac:dyDescent="0.25">
      <c r="A25" s="47" t="s">
        <v>205</v>
      </c>
      <c r="B25" s="48">
        <v>41836</v>
      </c>
      <c r="C25" s="47" t="s">
        <v>104</v>
      </c>
      <c r="D25" s="61" t="s">
        <v>123</v>
      </c>
      <c r="E25" s="63" t="s">
        <v>299</v>
      </c>
      <c r="F25" s="47" t="s">
        <v>300</v>
      </c>
      <c r="G25" s="51" t="s">
        <v>304</v>
      </c>
      <c r="H25" s="5" t="s">
        <v>242</v>
      </c>
    </row>
    <row r="26" spans="1:9" ht="30" x14ac:dyDescent="0.25">
      <c r="A26" s="47" t="s">
        <v>206</v>
      </c>
      <c r="B26" s="48">
        <v>41876</v>
      </c>
      <c r="C26" s="47" t="s">
        <v>115</v>
      </c>
      <c r="D26" s="62" t="s">
        <v>284</v>
      </c>
      <c r="E26" s="63" t="s">
        <v>324</v>
      </c>
      <c r="F26" s="62" t="s">
        <v>325</v>
      </c>
      <c r="G26" s="51" t="s">
        <v>326</v>
      </c>
      <c r="H26" s="10" t="s">
        <v>242</v>
      </c>
    </row>
    <row r="27" spans="1:9" ht="30" x14ac:dyDescent="0.25">
      <c r="A27" s="47" t="s">
        <v>207</v>
      </c>
      <c r="B27" s="48">
        <v>40056</v>
      </c>
      <c r="C27" s="62" t="s">
        <v>109</v>
      </c>
      <c r="D27" s="53" t="s">
        <v>79</v>
      </c>
      <c r="E27" s="53" t="s">
        <v>2</v>
      </c>
      <c r="F27" s="53" t="s">
        <v>80</v>
      </c>
      <c r="G27" s="54" t="s">
        <v>140</v>
      </c>
      <c r="H27" s="5" t="s">
        <v>242</v>
      </c>
    </row>
    <row r="28" spans="1:9" ht="30" x14ac:dyDescent="0.25">
      <c r="A28" s="47" t="s">
        <v>208</v>
      </c>
      <c r="B28" s="48">
        <v>41225</v>
      </c>
      <c r="C28" s="47" t="s">
        <v>116</v>
      </c>
      <c r="D28" s="61" t="s">
        <v>82</v>
      </c>
      <c r="E28" s="53" t="s">
        <v>2</v>
      </c>
      <c r="F28" s="53" t="s">
        <v>83</v>
      </c>
      <c r="G28" s="54" t="s">
        <v>141</v>
      </c>
      <c r="H28" s="5" t="s">
        <v>242</v>
      </c>
    </row>
    <row r="29" spans="1:9" ht="30" x14ac:dyDescent="0.25">
      <c r="A29" s="47" t="s">
        <v>209</v>
      </c>
      <c r="B29" s="48">
        <v>40394</v>
      </c>
      <c r="C29" s="47" t="s">
        <v>128</v>
      </c>
      <c r="D29" s="61" t="s">
        <v>85</v>
      </c>
      <c r="E29" s="53" t="s">
        <v>2</v>
      </c>
      <c r="F29" s="53" t="s">
        <v>86</v>
      </c>
      <c r="G29" s="54" t="s">
        <v>165</v>
      </c>
      <c r="H29" s="5" t="s">
        <v>242</v>
      </c>
    </row>
    <row r="30" spans="1:9" x14ac:dyDescent="0.25">
      <c r="A30" s="47" t="s">
        <v>210</v>
      </c>
      <c r="B30" s="48">
        <v>41691</v>
      </c>
      <c r="C30" s="47" t="s">
        <v>97</v>
      </c>
      <c r="D30" s="53" t="s">
        <v>216</v>
      </c>
      <c r="E30" s="64" t="s">
        <v>2</v>
      </c>
      <c r="F30" s="53" t="s">
        <v>218</v>
      </c>
      <c r="G30" s="51" t="s">
        <v>179</v>
      </c>
      <c r="H30" s="5" t="s">
        <v>242</v>
      </c>
    </row>
    <row r="32" spans="1:9" x14ac:dyDescent="0.25">
      <c r="A32" s="66">
        <v>39814</v>
      </c>
      <c r="B32" s="67">
        <v>2009</v>
      </c>
    </row>
    <row r="33" spans="1:5" x14ac:dyDescent="0.25">
      <c r="A33" s="66">
        <v>40179</v>
      </c>
      <c r="B33" s="67">
        <v>2010</v>
      </c>
      <c r="E33" s="30"/>
    </row>
    <row r="34" spans="1:5" x14ac:dyDescent="0.25">
      <c r="A34" s="66">
        <v>40544</v>
      </c>
      <c r="B34" s="68">
        <v>2011</v>
      </c>
      <c r="E34" s="37"/>
    </row>
    <row r="35" spans="1:5" x14ac:dyDescent="0.25">
      <c r="A35" s="66">
        <v>40909</v>
      </c>
      <c r="B35" s="67">
        <v>2012</v>
      </c>
      <c r="E35" s="37"/>
    </row>
    <row r="36" spans="1:5" x14ac:dyDescent="0.25">
      <c r="A36" s="66">
        <v>41275</v>
      </c>
      <c r="B36" s="67">
        <v>2013</v>
      </c>
      <c r="E36" s="24"/>
    </row>
    <row r="37" spans="1:5" x14ac:dyDescent="0.25">
      <c r="A37" s="66">
        <v>41640</v>
      </c>
      <c r="B37" s="67">
        <v>2014</v>
      </c>
      <c r="E37" s="24"/>
    </row>
    <row r="38" spans="1:5" x14ac:dyDescent="0.25">
      <c r="E38" s="24"/>
    </row>
    <row r="39" spans="1:5" x14ac:dyDescent="0.25">
      <c r="B39" s="21">
        <v>39813</v>
      </c>
      <c r="C39" s="22"/>
    </row>
    <row r="40" spans="1:5" x14ac:dyDescent="0.25">
      <c r="B40" s="21">
        <v>40178</v>
      </c>
      <c r="C40" s="22"/>
    </row>
    <row r="41" spans="1:5" x14ac:dyDescent="0.25">
      <c r="B41" s="21">
        <v>40543</v>
      </c>
      <c r="C41" s="22"/>
    </row>
    <row r="42" spans="1:5" x14ac:dyDescent="0.25">
      <c r="B42" s="21">
        <v>40908</v>
      </c>
      <c r="C42" s="22"/>
    </row>
    <row r="43" spans="1:5" x14ac:dyDescent="0.25">
      <c r="B43" s="21">
        <v>41274</v>
      </c>
      <c r="C43" s="22"/>
    </row>
    <row r="44" spans="1:5" x14ac:dyDescent="0.25">
      <c r="B44" s="21">
        <v>41639</v>
      </c>
      <c r="C44" s="22"/>
    </row>
  </sheetData>
  <autoFilter ref="A1:G30"/>
  <conditionalFormatting sqref="D10:E10 D16 D20 D23:E23 D3:E3 E4 D18 D2 E9 E27:E30 E22 E11:E12 D25 E7">
    <cfRule type="containsText" dxfId="3350" priority="71" operator="containsText" text="No Change">
      <formula>NOT(ISERROR(SEARCH("No Change",D2)))</formula>
    </cfRule>
    <cfRule type="containsText" dxfId="3349" priority="72" operator="containsText" text="Same">
      <formula>NOT(ISERROR(SEARCH("Same",D2)))</formula>
    </cfRule>
  </conditionalFormatting>
  <conditionalFormatting sqref="E16 E18">
    <cfRule type="containsText" dxfId="3348" priority="69" operator="containsText" text="No Change">
      <formula>NOT(ISERROR(SEARCH("No Change",E16)))</formula>
    </cfRule>
    <cfRule type="containsText" dxfId="3347" priority="70" operator="containsText" text="Same">
      <formula>NOT(ISERROR(SEARCH("Same",E16)))</formula>
    </cfRule>
  </conditionalFormatting>
  <conditionalFormatting sqref="E20">
    <cfRule type="containsText" dxfId="3346" priority="67" operator="containsText" text="No Change">
      <formula>NOT(ISERROR(SEARCH("No Change",E20)))</formula>
    </cfRule>
    <cfRule type="containsText" dxfId="3345" priority="68" operator="containsText" text="Same">
      <formula>NOT(ISERROR(SEARCH("Same",E20)))</formula>
    </cfRule>
  </conditionalFormatting>
  <conditionalFormatting sqref="E8">
    <cfRule type="containsText" dxfId="3344" priority="65" operator="containsText" text="No Change">
      <formula>NOT(ISERROR(SEARCH("No Change",E8)))</formula>
    </cfRule>
    <cfRule type="containsText" dxfId="3343" priority="66" operator="containsText" text="Same">
      <formula>NOT(ISERROR(SEARCH("Same",E8)))</formula>
    </cfRule>
  </conditionalFormatting>
  <conditionalFormatting sqref="E13">
    <cfRule type="containsText" dxfId="3342" priority="63" operator="containsText" text="No Change">
      <formula>NOT(ISERROR(SEARCH("No Change",E13)))</formula>
    </cfRule>
    <cfRule type="containsText" dxfId="3341" priority="64" operator="containsText" text="Same">
      <formula>NOT(ISERROR(SEARCH("Same",E13)))</formula>
    </cfRule>
  </conditionalFormatting>
  <conditionalFormatting sqref="E5">
    <cfRule type="containsText" dxfId="3340" priority="61" operator="containsText" text="No Change">
      <formula>NOT(ISERROR(SEARCH("No Change",E5)))</formula>
    </cfRule>
    <cfRule type="containsText" dxfId="3339" priority="62" operator="containsText" text="Same">
      <formula>NOT(ISERROR(SEARCH("Same",E5)))</formula>
    </cfRule>
  </conditionalFormatting>
  <conditionalFormatting sqref="E25">
    <cfRule type="containsText" dxfId="3338" priority="59" operator="containsText" text="No Change">
      <formula>NOT(ISERROR(SEARCH("No Change",E25)))</formula>
    </cfRule>
    <cfRule type="containsText" dxfId="3337" priority="60" operator="containsText" text="Same">
      <formula>NOT(ISERROR(SEARCH("Same",E25)))</formula>
    </cfRule>
  </conditionalFormatting>
  <conditionalFormatting sqref="E19">
    <cfRule type="containsText" dxfId="3336" priority="57" operator="containsText" text="No Change">
      <formula>NOT(ISERROR(SEARCH("No Change",E19)))</formula>
    </cfRule>
    <cfRule type="containsText" dxfId="3335" priority="58" operator="containsText" text="Same">
      <formula>NOT(ISERROR(SEARCH("Same",E19)))</formula>
    </cfRule>
  </conditionalFormatting>
  <conditionalFormatting sqref="B2:B13 A34:A37 B15:B30">
    <cfRule type="expression" dxfId="3334" priority="51" stopIfTrue="1">
      <formula>IF(AND(A2&gt;=39813,A2&lt;=40178),1,0)</formula>
    </cfRule>
    <cfRule type="expression" dxfId="3333" priority="52" stopIfTrue="1">
      <formula>IF(AND(A2&gt;40178,A2&lt;=40543),1,0)</formula>
    </cfRule>
    <cfRule type="expression" dxfId="3332" priority="53" stopIfTrue="1">
      <formula>IF(AND(A2&gt;40543,A2&lt;=40908),1,0)</formula>
    </cfRule>
    <cfRule type="expression" dxfId="3331" priority="54" stopIfTrue="1">
      <formula>IF(AND(A2&gt;40908,A2&lt;=41274),1,0)</formula>
    </cfRule>
    <cfRule type="expression" dxfId="3330" priority="55" stopIfTrue="1">
      <formula>IF(AND(A2&gt;41274,A2&lt;=41639),1,0)</formula>
    </cfRule>
    <cfRule type="expression" dxfId="3329" priority="56" stopIfTrue="1">
      <formula>IF(A2&gt;41639,1,0)</formula>
    </cfRule>
  </conditionalFormatting>
  <conditionalFormatting sqref="E15">
    <cfRule type="containsText" dxfId="3328" priority="49" operator="containsText" text="No Change">
      <formula>NOT(ISERROR(SEARCH("No Change",E15)))</formula>
    </cfRule>
    <cfRule type="containsText" dxfId="3327" priority="50" operator="containsText" text="Same">
      <formula>NOT(ISERROR(SEARCH("Same",E15)))</formula>
    </cfRule>
  </conditionalFormatting>
  <conditionalFormatting sqref="E17">
    <cfRule type="containsText" dxfId="3326" priority="47" operator="containsText" text="No Change">
      <formula>NOT(ISERROR(SEARCH("No Change",E17)))</formula>
    </cfRule>
    <cfRule type="containsText" dxfId="3325" priority="48" operator="containsText" text="Same">
      <formula>NOT(ISERROR(SEARCH("Same",E17)))</formula>
    </cfRule>
  </conditionalFormatting>
  <conditionalFormatting sqref="D8">
    <cfRule type="containsText" dxfId="3324" priority="42" operator="containsText" text="No Change">
      <formula>NOT(ISERROR(SEARCH("No Change",D8)))</formula>
    </cfRule>
    <cfRule type="containsText" dxfId="3323" priority="43" operator="containsText" text="Same">
      <formula>NOT(ISERROR(SEARCH("Same",D8)))</formula>
    </cfRule>
  </conditionalFormatting>
  <conditionalFormatting sqref="G2:G13 G15:G30">
    <cfRule type="containsText" dxfId="3322" priority="41" operator="containsText" text="Updated">
      <formula>NOT(ISERROR(SEARCH("Updated",G2)))</formula>
    </cfRule>
    <cfRule type="containsText" dxfId="3321" priority="44" operator="containsText" text="Pending">
      <formula>NOT(ISERROR(SEARCH("Pending",G2)))</formula>
    </cfRule>
    <cfRule type="containsText" dxfId="3320" priority="45" operator="containsText" text="sent email">
      <formula>NOT(ISERROR(SEARCH("sent email",G2)))</formula>
    </cfRule>
    <cfRule type="containsText" dxfId="3319" priority="46" operator="containsText" text="Release">
      <formula>NOT(ISERROR(SEARCH("Release",G2)))</formula>
    </cfRule>
  </conditionalFormatting>
  <conditionalFormatting sqref="D13">
    <cfRule type="containsText" dxfId="3318" priority="39" operator="containsText" text="No Change">
      <formula>NOT(ISERROR(SEARCH("No Change",D13)))</formula>
    </cfRule>
    <cfRule type="containsText" dxfId="3317" priority="40" operator="containsText" text="Same">
      <formula>NOT(ISERROR(SEARCH("Same",D13)))</formula>
    </cfRule>
  </conditionalFormatting>
  <conditionalFormatting sqref="D15">
    <cfRule type="containsText" dxfId="3316" priority="37" operator="containsText" text="No Change">
      <formula>NOT(ISERROR(SEARCH("No Change",D15)))</formula>
    </cfRule>
    <cfRule type="containsText" dxfId="3315" priority="38" operator="containsText" text="Same">
      <formula>NOT(ISERROR(SEARCH("Same",D15)))</formula>
    </cfRule>
  </conditionalFormatting>
  <conditionalFormatting sqref="D17">
    <cfRule type="containsText" dxfId="3314" priority="35" operator="containsText" text="No Change">
      <formula>NOT(ISERROR(SEARCH("No Change",D17)))</formula>
    </cfRule>
    <cfRule type="containsText" dxfId="3313" priority="36" operator="containsText" text="Same">
      <formula>NOT(ISERROR(SEARCH("Same",D17)))</formula>
    </cfRule>
  </conditionalFormatting>
  <conditionalFormatting sqref="D19">
    <cfRule type="containsText" dxfId="3312" priority="33" operator="containsText" text="No Change">
      <formula>NOT(ISERROR(SEARCH("No Change",D19)))</formula>
    </cfRule>
    <cfRule type="containsText" dxfId="3311" priority="34" operator="containsText" text="Same">
      <formula>NOT(ISERROR(SEARCH("Same",D19)))</formula>
    </cfRule>
  </conditionalFormatting>
  <conditionalFormatting sqref="D21">
    <cfRule type="containsText" dxfId="3310" priority="31" operator="containsText" text="No Change">
      <formula>NOT(ISERROR(SEARCH("No Change",D21)))</formula>
    </cfRule>
    <cfRule type="containsText" dxfId="3309" priority="32" operator="containsText" text="Same">
      <formula>NOT(ISERROR(SEARCH("Same",D21)))</formula>
    </cfRule>
  </conditionalFormatting>
  <conditionalFormatting sqref="E21:E23">
    <cfRule type="containsText" dxfId="3308" priority="29" operator="containsText" text="No Change">
      <formula>NOT(ISERROR(SEARCH("No Change",E21)))</formula>
    </cfRule>
    <cfRule type="containsText" dxfId="3307" priority="30" operator="containsText" text="Same">
      <formula>NOT(ISERROR(SEARCH("Same",E21)))</formula>
    </cfRule>
  </conditionalFormatting>
  <conditionalFormatting sqref="E6">
    <cfRule type="containsText" dxfId="3306" priority="25" operator="containsText" text="No Change">
      <formula>NOT(ISERROR(SEARCH("No Change",E6)))</formula>
    </cfRule>
    <cfRule type="containsText" dxfId="3305" priority="26" operator="containsText" text="Same">
      <formula>NOT(ISERROR(SEARCH("Same",E6)))</formula>
    </cfRule>
  </conditionalFormatting>
  <conditionalFormatting sqref="E24">
    <cfRule type="containsText" dxfId="3304" priority="23" operator="containsText" text="No Change">
      <formula>NOT(ISERROR(SEARCH("No Change",E24)))</formula>
    </cfRule>
    <cfRule type="containsText" dxfId="3303" priority="24" operator="containsText" text="Same">
      <formula>NOT(ISERROR(SEARCH("Same",E24)))</formula>
    </cfRule>
  </conditionalFormatting>
  <conditionalFormatting sqref="E2">
    <cfRule type="containsText" dxfId="3302" priority="27" operator="containsText" text="No Change">
      <formula>NOT(ISERROR(SEARCH("No Change",E2)))</formula>
    </cfRule>
    <cfRule type="containsText" dxfId="3301" priority="28" operator="containsText" text="Same">
      <formula>NOT(ISERROR(SEARCH("Same",E2)))</formula>
    </cfRule>
  </conditionalFormatting>
  <conditionalFormatting sqref="E24">
    <cfRule type="containsText" dxfId="3300" priority="21" operator="containsText" text="No Change">
      <formula>NOT(ISERROR(SEARCH("No Change",E24)))</formula>
    </cfRule>
    <cfRule type="containsText" dxfId="3299" priority="22" operator="containsText" text="Same">
      <formula>NOT(ISERROR(SEARCH("Same",E24)))</formula>
    </cfRule>
  </conditionalFormatting>
  <conditionalFormatting sqref="E26">
    <cfRule type="containsText" dxfId="3298" priority="19" operator="containsText" text="No Change">
      <formula>NOT(ISERROR(SEARCH("No Change",E26)))</formula>
    </cfRule>
    <cfRule type="containsText" dxfId="3297" priority="20" operator="containsText" text="Same">
      <formula>NOT(ISERROR(SEARCH("Same",E26)))</formula>
    </cfRule>
  </conditionalFormatting>
  <conditionalFormatting sqref="A32:A37">
    <cfRule type="expression" dxfId="3296" priority="13" stopIfTrue="1">
      <formula>IF(AND(A32&gt;=39813,A32&lt;=40178),1,0)</formula>
    </cfRule>
    <cfRule type="expression" dxfId="3295" priority="14" stopIfTrue="1">
      <formula>IF(AND(A32&gt;40178,A32&lt;=40543),1,0)</formula>
    </cfRule>
    <cfRule type="expression" dxfId="3294" priority="15" stopIfTrue="1">
      <formula>IF(AND(A32&gt;40543,A32&lt;=40908),1,0)</formula>
    </cfRule>
    <cfRule type="expression" dxfId="3293" priority="16" stopIfTrue="1">
      <formula>IF(AND(A32&gt;40908,A32&lt;=41274),1,0)</formula>
    </cfRule>
    <cfRule type="expression" dxfId="3292" priority="17" stopIfTrue="1">
      <formula>IF(AND(A32&gt;41274,A32&lt;=41639),1,0)</formula>
    </cfRule>
    <cfRule type="expression" dxfId="3291" priority="18" stopIfTrue="1">
      <formula>IF(A32&gt;41639,1,0)</formula>
    </cfRule>
  </conditionalFormatting>
  <conditionalFormatting sqref="E14">
    <cfRule type="containsText" dxfId="3290" priority="11" operator="containsText" text="No Change">
      <formula>NOT(ISERROR(SEARCH("No Change",E14)))</formula>
    </cfRule>
    <cfRule type="containsText" dxfId="3289" priority="12" operator="containsText" text="Same">
      <formula>NOT(ISERROR(SEARCH("Same",E14)))</formula>
    </cfRule>
  </conditionalFormatting>
  <conditionalFormatting sqref="B14">
    <cfRule type="expression" dxfId="3288" priority="5" stopIfTrue="1">
      <formula>IF(AND(B14&gt;=39813,B14&lt;=40178),1,0)</formula>
    </cfRule>
    <cfRule type="expression" dxfId="3287" priority="6" stopIfTrue="1">
      <formula>IF(AND(B14&gt;40178,B14&lt;=40543),1,0)</formula>
    </cfRule>
    <cfRule type="expression" dxfId="3286" priority="7" stopIfTrue="1">
      <formula>IF(AND(B14&gt;40543,B14&lt;=40908),1,0)</formula>
    </cfRule>
    <cfRule type="expression" dxfId="3285" priority="8" stopIfTrue="1">
      <formula>IF(AND(B14&gt;40908,B14&lt;=41274),1,0)</formula>
    </cfRule>
    <cfRule type="expression" dxfId="3284" priority="9" stopIfTrue="1">
      <formula>IF(AND(B14&gt;41274,B14&lt;=41639),1,0)</formula>
    </cfRule>
    <cfRule type="expression" dxfId="3283" priority="10" stopIfTrue="1">
      <formula>IF(B14&gt;41639,1,0)</formula>
    </cfRule>
  </conditionalFormatting>
  <conditionalFormatting sqref="G14">
    <cfRule type="containsText" dxfId="3282" priority="1" operator="containsText" text="Updated">
      <formula>NOT(ISERROR(SEARCH("Updated",G14)))</formula>
    </cfRule>
    <cfRule type="containsText" dxfId="3281" priority="2" operator="containsText" text="Pending">
      <formula>NOT(ISERROR(SEARCH("Pending",G14)))</formula>
    </cfRule>
    <cfRule type="containsText" dxfId="3280" priority="3" operator="containsText" text="sent email">
      <formula>NOT(ISERROR(SEARCH("sent email",G14)))</formula>
    </cfRule>
    <cfRule type="containsText" dxfId="3279" priority="4" operator="containsText" text="Release">
      <formula>NOT(ISERROR(SEARCH("Release",G14)))</formula>
    </cfRule>
  </conditionalFormatting>
  <hyperlinks>
    <hyperlink ref="E22" r:id="rId1"/>
    <hyperlink ref="E10" r:id="rId2"/>
    <hyperlink ref="E16" r:id="rId3"/>
    <hyperlink ref="E18" r:id="rId4"/>
    <hyperlink ref="E26" r:id="rId5"/>
    <hyperlink ref="E3" r:id="rId6"/>
    <hyperlink ref="E23" r:id="rId7"/>
    <hyperlink ref="E25" r:id="rId8"/>
    <hyperlink ref="E2" r:id="rId9"/>
    <hyperlink ref="E17" r:id="rId10"/>
    <hyperlink ref="E4" r:id="rId11"/>
    <hyperlink ref="E14" r:id="rId12"/>
    <hyperlink ref="E24" r:id="rId13"/>
  </hyperlinks>
  <pageMargins left="0.3" right="0.3" top="0.75" bottom="0.75" header="0.3" footer="0.3"/>
  <pageSetup scale="43" orientation="landscape"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H32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16" sqref="D16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39.42578125" style="5" bestFit="1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41550</v>
      </c>
      <c r="C2" s="2" t="s">
        <v>98</v>
      </c>
      <c r="D2" s="3" t="s">
        <v>4</v>
      </c>
      <c r="E2" s="2" t="s">
        <v>95</v>
      </c>
      <c r="F2" s="2" t="s">
        <v>5</v>
      </c>
      <c r="G2" s="20" t="s">
        <v>91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4"/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4"/>
    </row>
    <row r="5" spans="1:7" ht="30" x14ac:dyDescent="0.25">
      <c r="A5" s="2" t="s">
        <v>12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121</v>
      </c>
      <c r="G5" s="16" t="s">
        <v>122</v>
      </c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4"/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16" t="s">
        <v>102</v>
      </c>
    </row>
    <row r="8" spans="1:7" ht="30" x14ac:dyDescent="0.25">
      <c r="A8" s="2" t="s">
        <v>23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26</v>
      </c>
      <c r="G8" s="16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4"/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4" t="s">
        <v>2</v>
      </c>
      <c r="F10" s="2" t="s">
        <v>33</v>
      </c>
      <c r="G10" s="4"/>
    </row>
    <row r="11" spans="1:7" ht="30" x14ac:dyDescent="0.25">
      <c r="A11" s="2" t="s">
        <v>34</v>
      </c>
      <c r="B11" s="17">
        <v>40324</v>
      </c>
      <c r="C11" s="19" t="s">
        <v>111</v>
      </c>
      <c r="D11" s="3" t="s">
        <v>35</v>
      </c>
      <c r="E11" s="4" t="s">
        <v>2</v>
      </c>
      <c r="F11" s="4" t="s">
        <v>36</v>
      </c>
      <c r="G11" s="4"/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4"/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16" t="s">
        <v>22</v>
      </c>
    </row>
    <row r="14" spans="1:7" ht="30" x14ac:dyDescent="0.25">
      <c r="A14" s="2" t="s">
        <v>44</v>
      </c>
      <c r="B14" s="17">
        <v>41123</v>
      </c>
      <c r="C14" s="2" t="s">
        <v>104</v>
      </c>
      <c r="D14" s="3" t="s">
        <v>45</v>
      </c>
      <c r="E14" s="4" t="s">
        <v>2</v>
      </c>
      <c r="F14" s="4" t="s">
        <v>46</v>
      </c>
      <c r="G14" s="4"/>
    </row>
    <row r="15" spans="1:7" x14ac:dyDescent="0.25">
      <c r="A15" s="2" t="s">
        <v>47</v>
      </c>
      <c r="B15" s="17">
        <v>40848</v>
      </c>
      <c r="C15" s="2" t="s">
        <v>112</v>
      </c>
      <c r="D15" s="4" t="s">
        <v>48</v>
      </c>
      <c r="E15" s="4" t="s">
        <v>2</v>
      </c>
      <c r="F15" s="4" t="s">
        <v>49</v>
      </c>
      <c r="G15" s="4"/>
    </row>
    <row r="16" spans="1:7" x14ac:dyDescent="0.25">
      <c r="A16" s="2" t="s">
        <v>50</v>
      </c>
      <c r="B16" s="17">
        <v>40133</v>
      </c>
      <c r="C16" s="2" t="s">
        <v>109</v>
      </c>
      <c r="D16" s="4" t="s">
        <v>51</v>
      </c>
      <c r="E16" s="4" t="s">
        <v>2</v>
      </c>
      <c r="F16" s="4" t="s">
        <v>52</v>
      </c>
      <c r="G16" s="4"/>
    </row>
    <row r="17" spans="1:8" x14ac:dyDescent="0.25">
      <c r="A17" s="2" t="s">
        <v>53</v>
      </c>
      <c r="B17" s="17">
        <v>40857</v>
      </c>
      <c r="C17" s="19" t="s">
        <v>112</v>
      </c>
      <c r="D17" s="4" t="s">
        <v>54</v>
      </c>
      <c r="E17" s="4" t="s">
        <v>2</v>
      </c>
      <c r="F17" s="4" t="s">
        <v>55</v>
      </c>
      <c r="G17" s="20" t="s">
        <v>56</v>
      </c>
    </row>
    <row r="18" spans="1:8" ht="30" x14ac:dyDescent="0.25">
      <c r="A18" s="2" t="s">
        <v>57</v>
      </c>
      <c r="B18" s="17">
        <v>41526</v>
      </c>
      <c r="C18" s="19"/>
      <c r="D18" s="3" t="s">
        <v>58</v>
      </c>
      <c r="E18" s="4" t="s">
        <v>2</v>
      </c>
      <c r="F18" s="4" t="s">
        <v>59</v>
      </c>
      <c r="G18" s="20" t="s">
        <v>56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4"/>
    </row>
    <row r="20" spans="1:8" ht="30" x14ac:dyDescent="0.25">
      <c r="A20" s="2" t="s">
        <v>63</v>
      </c>
      <c r="B20" s="17">
        <v>40875</v>
      </c>
      <c r="C20" s="2" t="s">
        <v>114</v>
      </c>
      <c r="D20" s="3" t="s">
        <v>64</v>
      </c>
      <c r="E20" s="4" t="s">
        <v>2</v>
      </c>
      <c r="F20" s="4" t="s">
        <v>65</v>
      </c>
      <c r="G20" s="20" t="s">
        <v>56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16" t="s">
        <v>106</v>
      </c>
      <c r="H21" s="10"/>
    </row>
    <row r="22" spans="1:8" ht="30" x14ac:dyDescent="0.25">
      <c r="A22" s="2" t="s">
        <v>70</v>
      </c>
      <c r="B22" s="17">
        <v>41500</v>
      </c>
      <c r="C22" s="2" t="s">
        <v>108</v>
      </c>
      <c r="D22" s="7" t="s">
        <v>71</v>
      </c>
      <c r="E22" s="4" t="s">
        <v>2</v>
      </c>
      <c r="F22" s="2" t="s">
        <v>72</v>
      </c>
      <c r="G22" s="20" t="s">
        <v>56</v>
      </c>
    </row>
    <row r="23" spans="1:8" ht="30" x14ac:dyDescent="0.25">
      <c r="A23" s="2" t="s">
        <v>73</v>
      </c>
      <c r="B23" s="17">
        <v>41669</v>
      </c>
      <c r="C23" s="2" t="s">
        <v>104</v>
      </c>
      <c r="D23" s="4" t="s">
        <v>74</v>
      </c>
      <c r="E23" s="8" t="s">
        <v>123</v>
      </c>
      <c r="F23" s="2" t="s">
        <v>124</v>
      </c>
      <c r="G23" s="16" t="s">
        <v>122</v>
      </c>
    </row>
    <row r="24" spans="1:8" ht="30" x14ac:dyDescent="0.25">
      <c r="A24" s="2" t="s">
        <v>76</v>
      </c>
      <c r="B24" s="17">
        <v>41659</v>
      </c>
      <c r="C24" s="2" t="s">
        <v>115</v>
      </c>
      <c r="D24" s="7" t="s">
        <v>77</v>
      </c>
      <c r="E24" s="8" t="s">
        <v>125</v>
      </c>
      <c r="F24" s="2" t="s">
        <v>126</v>
      </c>
      <c r="G24" s="16" t="s">
        <v>127</v>
      </c>
      <c r="H24" s="10"/>
    </row>
    <row r="25" spans="1:8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4"/>
    </row>
    <row r="26" spans="1:8" ht="30" x14ac:dyDescent="0.25">
      <c r="A26" s="2" t="s">
        <v>81</v>
      </c>
      <c r="B26" s="17">
        <v>40490</v>
      </c>
      <c r="C26" s="19" t="s">
        <v>116</v>
      </c>
      <c r="D26" s="3" t="s">
        <v>82</v>
      </c>
      <c r="E26" s="4" t="s">
        <v>2</v>
      </c>
      <c r="F26" s="4" t="s">
        <v>83</v>
      </c>
      <c r="G26" s="4"/>
    </row>
    <row r="27" spans="1:8" ht="30" x14ac:dyDescent="0.25">
      <c r="A27" s="2" t="s">
        <v>84</v>
      </c>
      <c r="B27" s="17">
        <v>40394</v>
      </c>
      <c r="C27" s="2" t="s">
        <v>128</v>
      </c>
      <c r="D27" s="3" t="s">
        <v>85</v>
      </c>
      <c r="E27" s="4" t="s">
        <v>2</v>
      </c>
      <c r="F27" s="4" t="s">
        <v>86</v>
      </c>
      <c r="G27" s="4"/>
    </row>
    <row r="28" spans="1:8" x14ac:dyDescent="0.25">
      <c r="A28" s="2" t="s">
        <v>87</v>
      </c>
      <c r="B28" s="17">
        <v>40055</v>
      </c>
      <c r="C28" s="2" t="s">
        <v>97</v>
      </c>
      <c r="D28" s="4" t="s">
        <v>88</v>
      </c>
      <c r="E28" s="4" t="s">
        <v>2</v>
      </c>
      <c r="F28" s="4" t="s">
        <v>89</v>
      </c>
      <c r="G28" s="20" t="s">
        <v>56</v>
      </c>
    </row>
    <row r="32" spans="1:8" x14ac:dyDescent="0.25">
      <c r="C32" s="18" t="s">
        <v>117</v>
      </c>
    </row>
  </sheetData>
  <autoFilter ref="A1:G28"/>
  <conditionalFormatting sqref="D10:E10 D15 D19 D21:E21 D3:E3 E4 D13 D17 D2 E9 E25:E28 E20 E22 E11:E12 E14 D23 E6:E7">
    <cfRule type="containsText" dxfId="4132" priority="19" operator="containsText" text="No Change">
      <formula>NOT(ISERROR(SEARCH("No Change",D2)))</formula>
    </cfRule>
    <cfRule type="containsText" dxfId="4131" priority="20" operator="containsText" text="Same">
      <formula>NOT(ISERROR(SEARCH("Same",D2)))</formula>
    </cfRule>
  </conditionalFormatting>
  <conditionalFormatting sqref="E15:E17">
    <cfRule type="containsText" dxfId="4130" priority="17" operator="containsText" text="No Change">
      <formula>NOT(ISERROR(SEARCH("No Change",E15)))</formula>
    </cfRule>
    <cfRule type="containsText" dxfId="4129" priority="18" operator="containsText" text="Same">
      <formula>NOT(ISERROR(SEARCH("Same",E15)))</formula>
    </cfRule>
  </conditionalFormatting>
  <conditionalFormatting sqref="E18">
    <cfRule type="containsText" dxfId="4128" priority="15" operator="containsText" text="No Change">
      <formula>NOT(ISERROR(SEARCH("No Change",E18)))</formula>
    </cfRule>
    <cfRule type="containsText" dxfId="4127" priority="16" operator="containsText" text="Same">
      <formula>NOT(ISERROR(SEARCH("Same",E18)))</formula>
    </cfRule>
  </conditionalFormatting>
  <conditionalFormatting sqref="E19">
    <cfRule type="containsText" dxfId="4126" priority="13" operator="containsText" text="No Change">
      <formula>NOT(ISERROR(SEARCH("No Change",E19)))</formula>
    </cfRule>
    <cfRule type="containsText" dxfId="4125" priority="14" operator="containsText" text="Same">
      <formula>NOT(ISERROR(SEARCH("Same",E19)))</formula>
    </cfRule>
  </conditionalFormatting>
  <conditionalFormatting sqref="E8">
    <cfRule type="containsText" dxfId="4124" priority="11" operator="containsText" text="No Change">
      <formula>NOT(ISERROR(SEARCH("No Change",E8)))</formula>
    </cfRule>
    <cfRule type="containsText" dxfId="4123" priority="12" operator="containsText" text="Same">
      <formula>NOT(ISERROR(SEARCH("Same",E8)))</formula>
    </cfRule>
  </conditionalFormatting>
  <conditionalFormatting sqref="E13">
    <cfRule type="containsText" dxfId="4122" priority="9" operator="containsText" text="No Change">
      <formula>NOT(ISERROR(SEARCH("No Change",E13)))</formula>
    </cfRule>
    <cfRule type="containsText" dxfId="4121" priority="10" operator="containsText" text="Same">
      <formula>NOT(ISERROR(SEARCH("Same",E13)))</formula>
    </cfRule>
  </conditionalFormatting>
  <conditionalFormatting sqref="E5">
    <cfRule type="containsText" dxfId="4120" priority="5" operator="containsText" text="No Change">
      <formula>NOT(ISERROR(SEARCH("No Change",E5)))</formula>
    </cfRule>
    <cfRule type="containsText" dxfId="4119" priority="6" operator="containsText" text="Same">
      <formula>NOT(ISERROR(SEARCH("Same",E5)))</formula>
    </cfRule>
  </conditionalFormatting>
  <conditionalFormatting sqref="E23">
    <cfRule type="containsText" dxfId="4118" priority="3" operator="containsText" text="No Change">
      <formula>NOT(ISERROR(SEARCH("No Change",E23)))</formula>
    </cfRule>
    <cfRule type="containsText" dxfId="4117" priority="4" operator="containsText" text="Same">
      <formula>NOT(ISERROR(SEARCH("Same",E23)))</formula>
    </cfRule>
  </conditionalFormatting>
  <conditionalFormatting sqref="E24">
    <cfRule type="containsText" dxfId="4116" priority="1" operator="containsText" text="No Change">
      <formula>NOT(ISERROR(SEARCH("No Change",E24)))</formula>
    </cfRule>
    <cfRule type="containsText" dxfId="4115" priority="2" operator="containsText" text="Same">
      <formula>NOT(ISERROR(SEARCH("Same",E24)))</formula>
    </cfRule>
  </conditionalFormatting>
  <pageMargins left="0.7" right="0.7" top="0.75" bottom="0.75" header="0.3" footer="0.3"/>
  <pageSetup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rgb="FFFF0000"/>
    <pageSetUpPr fitToPage="1"/>
  </sheetPr>
  <dimension ref="A1:I44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K29" sqref="K29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20.5703125" style="5" bestFit="1" customWidth="1"/>
    <col min="4" max="4" width="96.28515625" style="5" bestFit="1" customWidth="1"/>
    <col min="5" max="5" width="80.28515625" style="5" bestFit="1" customWidth="1"/>
    <col min="6" max="6" width="35.7109375" style="5" bestFit="1" customWidth="1"/>
    <col min="7" max="7" width="48.42578125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270</v>
      </c>
      <c r="F1" s="15" t="s">
        <v>277</v>
      </c>
      <c r="G1" s="11" t="s">
        <v>118</v>
      </c>
    </row>
    <row r="2" spans="1:9" x14ac:dyDescent="0.25">
      <c r="A2" s="47" t="s">
        <v>184</v>
      </c>
      <c r="B2" s="48">
        <v>41884</v>
      </c>
      <c r="C2" s="47" t="s">
        <v>98</v>
      </c>
      <c r="D2" s="49" t="s">
        <v>271</v>
      </c>
      <c r="E2" s="50" t="s">
        <v>331</v>
      </c>
      <c r="F2" s="47" t="s">
        <v>332</v>
      </c>
      <c r="G2" s="51" t="s">
        <v>330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294</v>
      </c>
      <c r="F3" s="53" t="s">
        <v>296</v>
      </c>
      <c r="G3" s="51" t="s">
        <v>295</v>
      </c>
      <c r="H3" s="5" t="s">
        <v>242</v>
      </c>
    </row>
    <row r="4" spans="1:9" x14ac:dyDescent="0.25">
      <c r="A4" s="47" t="s">
        <v>336</v>
      </c>
      <c r="B4" s="48">
        <v>41870</v>
      </c>
      <c r="C4" s="47" t="s">
        <v>346</v>
      </c>
      <c r="D4" s="49" t="s">
        <v>337</v>
      </c>
      <c r="E4" s="50" t="s">
        <v>333</v>
      </c>
      <c r="F4" s="53" t="s">
        <v>334</v>
      </c>
      <c r="G4" s="54" t="s">
        <v>335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MAX(B2:B30)</f>
        <v>41884</v>
      </c>
    </row>
    <row r="8" spans="1:9" ht="30" x14ac:dyDescent="0.25">
      <c r="A8" s="47" t="s">
        <v>190</v>
      </c>
      <c r="B8" s="48">
        <v>41647</v>
      </c>
      <c r="C8" s="47" t="s">
        <v>109</v>
      </c>
      <c r="D8" s="58" t="s">
        <v>25</v>
      </c>
      <c r="E8" s="55" t="s">
        <v>2</v>
      </c>
      <c r="F8" s="47" t="s">
        <v>219</v>
      </c>
      <c r="G8" s="51" t="s">
        <v>27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41855</v>
      </c>
      <c r="C10" s="47" t="s">
        <v>110</v>
      </c>
      <c r="D10" s="49" t="s">
        <v>275</v>
      </c>
      <c r="E10" s="50" t="s">
        <v>313</v>
      </c>
      <c r="F10" s="47" t="s">
        <v>314</v>
      </c>
      <c r="G10" s="51" t="s">
        <v>315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148</v>
      </c>
      <c r="D11" s="49" t="s">
        <v>35</v>
      </c>
      <c r="E11" s="53" t="s">
        <v>2</v>
      </c>
      <c r="F11" s="53" t="s">
        <v>36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x14ac:dyDescent="0.25">
      <c r="A14" s="47" t="s">
        <v>344</v>
      </c>
      <c r="B14" s="48">
        <v>41870</v>
      </c>
      <c r="C14" t="s">
        <v>345</v>
      </c>
      <c r="D14" s="49" t="s">
        <v>337</v>
      </c>
      <c r="E14" s="50" t="s">
        <v>339</v>
      </c>
      <c r="F14" s="53" t="s">
        <v>340</v>
      </c>
      <c r="G14" s="54" t="s">
        <v>341</v>
      </c>
      <c r="H14" s="5" t="s">
        <v>242</v>
      </c>
    </row>
    <row r="15" spans="1:9" ht="30" x14ac:dyDescent="0.25">
      <c r="A15" s="47" t="s">
        <v>196</v>
      </c>
      <c r="B15" s="48">
        <v>41675</v>
      </c>
      <c r="C15" s="47" t="s">
        <v>104</v>
      </c>
      <c r="D15" s="58" t="s">
        <v>266</v>
      </c>
      <c r="E15" s="55" t="s">
        <v>2</v>
      </c>
      <c r="F15" s="53" t="s">
        <v>158</v>
      </c>
      <c r="G15" s="51" t="s">
        <v>160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268</v>
      </c>
      <c r="E16" s="50" t="s">
        <v>281</v>
      </c>
      <c r="F16" s="53" t="s">
        <v>280</v>
      </c>
      <c r="G16" s="51" t="s">
        <v>317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166</v>
      </c>
      <c r="E17" s="63" t="s">
        <v>309</v>
      </c>
      <c r="F17" s="53" t="s">
        <v>310</v>
      </c>
      <c r="G17" s="51" t="s">
        <v>311</v>
      </c>
      <c r="H17" s="5" t="s">
        <v>242</v>
      </c>
      <c r="I17" s="23"/>
    </row>
    <row r="18" spans="1:9" x14ac:dyDescent="0.25">
      <c r="A18" s="47" t="s">
        <v>199</v>
      </c>
      <c r="B18" s="48">
        <v>41766</v>
      </c>
      <c r="C18" s="47" t="s">
        <v>112</v>
      </c>
      <c r="D18" s="52" t="s">
        <v>54</v>
      </c>
      <c r="E18" s="50" t="s">
        <v>282</v>
      </c>
      <c r="F18" s="53" t="s">
        <v>283</v>
      </c>
      <c r="G18" s="51" t="s">
        <v>317</v>
      </c>
      <c r="H18" s="5" t="s">
        <v>242</v>
      </c>
      <c r="I18" s="72"/>
    </row>
    <row r="19" spans="1:9" ht="30" x14ac:dyDescent="0.25">
      <c r="A19" s="47" t="s">
        <v>200</v>
      </c>
      <c r="B19" s="48">
        <v>41673</v>
      </c>
      <c r="C19" s="47" t="s">
        <v>129</v>
      </c>
      <c r="D19" s="58" t="s">
        <v>130</v>
      </c>
      <c r="E19" s="55" t="s">
        <v>2</v>
      </c>
      <c r="F19" s="53" t="s">
        <v>131</v>
      </c>
      <c r="G19" s="51" t="s">
        <v>132</v>
      </c>
      <c r="H19" s="5" t="s">
        <v>242</v>
      </c>
    </row>
    <row r="20" spans="1:9" x14ac:dyDescent="0.25">
      <c r="A20" s="47" t="s">
        <v>201</v>
      </c>
      <c r="B20" s="48">
        <v>40730</v>
      </c>
      <c r="C20" s="47" t="s">
        <v>113</v>
      </c>
      <c r="D20" s="53" t="s">
        <v>61</v>
      </c>
      <c r="E20" s="53" t="s">
        <v>2</v>
      </c>
      <c r="F20" s="47" t="s">
        <v>62</v>
      </c>
      <c r="G20" s="51" t="s">
        <v>145</v>
      </c>
      <c r="H20" s="5" t="s">
        <v>242</v>
      </c>
    </row>
    <row r="21" spans="1:9" ht="30" x14ac:dyDescent="0.25">
      <c r="A21" s="47" t="s">
        <v>202</v>
      </c>
      <c r="B21" s="48">
        <v>41688</v>
      </c>
      <c r="C21" s="47" t="s">
        <v>114</v>
      </c>
      <c r="D21" s="60" t="s">
        <v>172</v>
      </c>
      <c r="E21" s="53" t="s">
        <v>2</v>
      </c>
      <c r="F21" s="53" t="s">
        <v>173</v>
      </c>
      <c r="G21" s="54" t="s">
        <v>269</v>
      </c>
      <c r="H21" s="5" t="s">
        <v>242</v>
      </c>
    </row>
    <row r="22" spans="1:9" ht="30" x14ac:dyDescent="0.25">
      <c r="A22" s="47" t="s">
        <v>183</v>
      </c>
      <c r="B22" s="48">
        <v>41822</v>
      </c>
      <c r="C22" s="47" t="s">
        <v>213</v>
      </c>
      <c r="D22" s="61" t="s">
        <v>214</v>
      </c>
      <c r="E22" s="50" t="s">
        <v>302</v>
      </c>
      <c r="F22" s="53" t="s">
        <v>303</v>
      </c>
      <c r="G22" s="51" t="s">
        <v>305</v>
      </c>
      <c r="H22" s="5" t="s">
        <v>242</v>
      </c>
    </row>
    <row r="23" spans="1:9" x14ac:dyDescent="0.25">
      <c r="A23" s="47" t="s">
        <v>203</v>
      </c>
      <c r="B23" s="48">
        <v>41869</v>
      </c>
      <c r="C23" s="47" t="s">
        <v>105</v>
      </c>
      <c r="D23" s="53" t="s">
        <v>233</v>
      </c>
      <c r="E23" s="69" t="s">
        <v>321</v>
      </c>
      <c r="F23" s="47" t="s">
        <v>322</v>
      </c>
      <c r="G23" s="51" t="s">
        <v>323</v>
      </c>
      <c r="H23" s="10" t="s">
        <v>242</v>
      </c>
    </row>
    <row r="24" spans="1:9" ht="30" x14ac:dyDescent="0.25">
      <c r="A24" s="47" t="s">
        <v>204</v>
      </c>
      <c r="B24" s="48">
        <v>41878</v>
      </c>
      <c r="C24" s="47" t="s">
        <v>108</v>
      </c>
      <c r="D24" s="62" t="s">
        <v>248</v>
      </c>
      <c r="E24" s="69" t="s">
        <v>342</v>
      </c>
      <c r="F24" s="61" t="s">
        <v>338</v>
      </c>
      <c r="G24" s="51" t="s">
        <v>343</v>
      </c>
      <c r="H24" s="5" t="s">
        <v>242</v>
      </c>
    </row>
    <row r="25" spans="1:9" ht="30" x14ac:dyDescent="0.25">
      <c r="A25" s="47" t="s">
        <v>205</v>
      </c>
      <c r="B25" s="48">
        <v>41836</v>
      </c>
      <c r="C25" s="47" t="s">
        <v>104</v>
      </c>
      <c r="D25" s="61" t="s">
        <v>123</v>
      </c>
      <c r="E25" s="63" t="s">
        <v>299</v>
      </c>
      <c r="F25" s="47" t="s">
        <v>300</v>
      </c>
      <c r="G25" s="51" t="s">
        <v>304</v>
      </c>
      <c r="H25" s="5" t="s">
        <v>242</v>
      </c>
    </row>
    <row r="26" spans="1:9" ht="30" x14ac:dyDescent="0.25">
      <c r="A26" s="47" t="s">
        <v>206</v>
      </c>
      <c r="B26" s="48">
        <v>41876</v>
      </c>
      <c r="C26" s="47" t="s">
        <v>115</v>
      </c>
      <c r="D26" s="62" t="s">
        <v>284</v>
      </c>
      <c r="E26" s="63" t="s">
        <v>324</v>
      </c>
      <c r="F26" s="62" t="s">
        <v>325</v>
      </c>
      <c r="G26" s="51" t="s">
        <v>326</v>
      </c>
      <c r="H26" s="10" t="s">
        <v>242</v>
      </c>
    </row>
    <row r="27" spans="1:9" ht="30" x14ac:dyDescent="0.25">
      <c r="A27" s="47" t="s">
        <v>207</v>
      </c>
      <c r="B27" s="48">
        <v>40056</v>
      </c>
      <c r="C27" s="62" t="s">
        <v>109</v>
      </c>
      <c r="D27" s="53" t="s">
        <v>79</v>
      </c>
      <c r="E27" s="53" t="s">
        <v>2</v>
      </c>
      <c r="F27" s="53" t="s">
        <v>80</v>
      </c>
      <c r="G27" s="54" t="s">
        <v>140</v>
      </c>
      <c r="H27" s="5" t="s">
        <v>242</v>
      </c>
    </row>
    <row r="28" spans="1:9" ht="30" x14ac:dyDescent="0.25">
      <c r="A28" s="47" t="s">
        <v>208</v>
      </c>
      <c r="B28" s="48">
        <v>41225</v>
      </c>
      <c r="C28" s="47" t="s">
        <v>116</v>
      </c>
      <c r="D28" s="61" t="s">
        <v>82</v>
      </c>
      <c r="E28" s="53" t="s">
        <v>2</v>
      </c>
      <c r="F28" s="53" t="s">
        <v>83</v>
      </c>
      <c r="G28" s="54" t="s">
        <v>141</v>
      </c>
      <c r="H28" s="5" t="s">
        <v>242</v>
      </c>
    </row>
    <row r="29" spans="1:9" ht="30" x14ac:dyDescent="0.25">
      <c r="A29" s="47" t="s">
        <v>209</v>
      </c>
      <c r="B29" s="48">
        <v>40394</v>
      </c>
      <c r="C29" s="47" t="s">
        <v>128</v>
      </c>
      <c r="D29" s="61" t="s">
        <v>85</v>
      </c>
      <c r="E29" s="53" t="s">
        <v>2</v>
      </c>
      <c r="F29" s="53" t="s">
        <v>86</v>
      </c>
      <c r="G29" s="54" t="s">
        <v>165</v>
      </c>
      <c r="H29" s="5" t="s">
        <v>242</v>
      </c>
    </row>
    <row r="30" spans="1:9" x14ac:dyDescent="0.25">
      <c r="A30" s="47" t="s">
        <v>210</v>
      </c>
      <c r="B30" s="48">
        <v>41691</v>
      </c>
      <c r="C30" s="47" t="s">
        <v>97</v>
      </c>
      <c r="D30" s="53" t="s">
        <v>216</v>
      </c>
      <c r="E30" s="64" t="s">
        <v>2</v>
      </c>
      <c r="F30" s="53" t="s">
        <v>218</v>
      </c>
      <c r="G30" s="51" t="s">
        <v>179</v>
      </c>
      <c r="H30" s="5" t="s">
        <v>242</v>
      </c>
    </row>
    <row r="32" spans="1:9" x14ac:dyDescent="0.25">
      <c r="A32" s="66">
        <v>39814</v>
      </c>
      <c r="B32" s="67">
        <v>2009</v>
      </c>
    </row>
    <row r="33" spans="1:5" x14ac:dyDescent="0.25">
      <c r="A33" s="66">
        <v>40179</v>
      </c>
      <c r="B33" s="67">
        <v>2010</v>
      </c>
      <c r="E33" s="30"/>
    </row>
    <row r="34" spans="1:5" x14ac:dyDescent="0.25">
      <c r="A34" s="66">
        <v>40544</v>
      </c>
      <c r="B34" s="68">
        <v>2011</v>
      </c>
      <c r="E34" s="37"/>
    </row>
    <row r="35" spans="1:5" x14ac:dyDescent="0.25">
      <c r="A35" s="66">
        <v>40909</v>
      </c>
      <c r="B35" s="67">
        <v>2012</v>
      </c>
      <c r="E35" s="37"/>
    </row>
    <row r="36" spans="1:5" x14ac:dyDescent="0.25">
      <c r="A36" s="66">
        <v>41275</v>
      </c>
      <c r="B36" s="67">
        <v>2013</v>
      </c>
      <c r="E36" s="24"/>
    </row>
    <row r="37" spans="1:5" x14ac:dyDescent="0.25">
      <c r="A37" s="66">
        <v>41640</v>
      </c>
      <c r="B37" s="67">
        <v>2014</v>
      </c>
      <c r="E37" s="24"/>
    </row>
    <row r="38" spans="1:5" x14ac:dyDescent="0.25">
      <c r="E38" s="24"/>
    </row>
    <row r="39" spans="1:5" x14ac:dyDescent="0.25">
      <c r="B39" s="21">
        <v>39813</v>
      </c>
      <c r="C39" s="22"/>
    </row>
    <row r="40" spans="1:5" x14ac:dyDescent="0.25">
      <c r="B40" s="21">
        <v>40178</v>
      </c>
      <c r="C40" s="22"/>
    </row>
    <row r="41" spans="1:5" x14ac:dyDescent="0.25">
      <c r="B41" s="21">
        <v>40543</v>
      </c>
      <c r="C41" s="22"/>
    </row>
    <row r="42" spans="1:5" x14ac:dyDescent="0.25">
      <c r="B42" s="21">
        <v>40908</v>
      </c>
      <c r="C42" s="22"/>
    </row>
    <row r="43" spans="1:5" x14ac:dyDescent="0.25">
      <c r="B43" s="21">
        <v>41274</v>
      </c>
      <c r="C43" s="22"/>
    </row>
    <row r="44" spans="1:5" x14ac:dyDescent="0.25">
      <c r="B44" s="21">
        <v>41639</v>
      </c>
      <c r="C44" s="22"/>
    </row>
  </sheetData>
  <autoFilter ref="A1:G30"/>
  <conditionalFormatting sqref="D10:E10 D16 D20 D23:E23 D3:E3 E4 D18 D2 E9 E27:E30 E22 E11:E12 D25 E7">
    <cfRule type="containsText" dxfId="3278" priority="71" operator="containsText" text="No Change">
      <formula>NOT(ISERROR(SEARCH("No Change",D2)))</formula>
    </cfRule>
    <cfRule type="containsText" dxfId="3277" priority="72" operator="containsText" text="Same">
      <formula>NOT(ISERROR(SEARCH("Same",D2)))</formula>
    </cfRule>
  </conditionalFormatting>
  <conditionalFormatting sqref="E16 E18">
    <cfRule type="containsText" dxfId="3276" priority="69" operator="containsText" text="No Change">
      <formula>NOT(ISERROR(SEARCH("No Change",E16)))</formula>
    </cfRule>
    <cfRule type="containsText" dxfId="3275" priority="70" operator="containsText" text="Same">
      <formula>NOT(ISERROR(SEARCH("Same",E16)))</formula>
    </cfRule>
  </conditionalFormatting>
  <conditionalFormatting sqref="E20">
    <cfRule type="containsText" dxfId="3274" priority="67" operator="containsText" text="No Change">
      <formula>NOT(ISERROR(SEARCH("No Change",E20)))</formula>
    </cfRule>
    <cfRule type="containsText" dxfId="3273" priority="68" operator="containsText" text="Same">
      <formula>NOT(ISERROR(SEARCH("Same",E20)))</formula>
    </cfRule>
  </conditionalFormatting>
  <conditionalFormatting sqref="E8">
    <cfRule type="containsText" dxfId="3272" priority="65" operator="containsText" text="No Change">
      <formula>NOT(ISERROR(SEARCH("No Change",E8)))</formula>
    </cfRule>
    <cfRule type="containsText" dxfId="3271" priority="66" operator="containsText" text="Same">
      <formula>NOT(ISERROR(SEARCH("Same",E8)))</formula>
    </cfRule>
  </conditionalFormatting>
  <conditionalFormatting sqref="E13">
    <cfRule type="containsText" dxfId="3270" priority="63" operator="containsText" text="No Change">
      <formula>NOT(ISERROR(SEARCH("No Change",E13)))</formula>
    </cfRule>
    <cfRule type="containsText" dxfId="3269" priority="64" operator="containsText" text="Same">
      <formula>NOT(ISERROR(SEARCH("Same",E13)))</formula>
    </cfRule>
  </conditionalFormatting>
  <conditionalFormatting sqref="E5">
    <cfRule type="containsText" dxfId="3268" priority="61" operator="containsText" text="No Change">
      <formula>NOT(ISERROR(SEARCH("No Change",E5)))</formula>
    </cfRule>
    <cfRule type="containsText" dxfId="3267" priority="62" operator="containsText" text="Same">
      <formula>NOT(ISERROR(SEARCH("Same",E5)))</formula>
    </cfRule>
  </conditionalFormatting>
  <conditionalFormatting sqref="E25">
    <cfRule type="containsText" dxfId="3266" priority="59" operator="containsText" text="No Change">
      <formula>NOT(ISERROR(SEARCH("No Change",E25)))</formula>
    </cfRule>
    <cfRule type="containsText" dxfId="3265" priority="60" operator="containsText" text="Same">
      <formula>NOT(ISERROR(SEARCH("Same",E25)))</formula>
    </cfRule>
  </conditionalFormatting>
  <conditionalFormatting sqref="E19">
    <cfRule type="containsText" dxfId="3264" priority="57" operator="containsText" text="No Change">
      <formula>NOT(ISERROR(SEARCH("No Change",E19)))</formula>
    </cfRule>
    <cfRule type="containsText" dxfId="3263" priority="58" operator="containsText" text="Same">
      <formula>NOT(ISERROR(SEARCH("Same",E19)))</formula>
    </cfRule>
  </conditionalFormatting>
  <conditionalFormatting sqref="B2:B13 A34:A37 B15:B30">
    <cfRule type="expression" dxfId="3262" priority="51" stopIfTrue="1">
      <formula>IF(AND(A2&gt;=39813,A2&lt;=40178),1,0)</formula>
    </cfRule>
    <cfRule type="expression" dxfId="3261" priority="52" stopIfTrue="1">
      <formula>IF(AND(A2&gt;40178,A2&lt;=40543),1,0)</formula>
    </cfRule>
    <cfRule type="expression" dxfId="3260" priority="53" stopIfTrue="1">
      <formula>IF(AND(A2&gt;40543,A2&lt;=40908),1,0)</formula>
    </cfRule>
    <cfRule type="expression" dxfId="3259" priority="54" stopIfTrue="1">
      <formula>IF(AND(A2&gt;40908,A2&lt;=41274),1,0)</formula>
    </cfRule>
    <cfRule type="expression" dxfId="3258" priority="55" stopIfTrue="1">
      <formula>IF(AND(A2&gt;41274,A2&lt;=41639),1,0)</formula>
    </cfRule>
    <cfRule type="expression" dxfId="3257" priority="56" stopIfTrue="1">
      <formula>IF(A2&gt;41639,1,0)</formula>
    </cfRule>
  </conditionalFormatting>
  <conditionalFormatting sqref="E15">
    <cfRule type="containsText" dxfId="3256" priority="49" operator="containsText" text="No Change">
      <formula>NOT(ISERROR(SEARCH("No Change",E15)))</formula>
    </cfRule>
    <cfRule type="containsText" dxfId="3255" priority="50" operator="containsText" text="Same">
      <formula>NOT(ISERROR(SEARCH("Same",E15)))</formula>
    </cfRule>
  </conditionalFormatting>
  <conditionalFormatting sqref="E17">
    <cfRule type="containsText" dxfId="3254" priority="47" operator="containsText" text="No Change">
      <formula>NOT(ISERROR(SEARCH("No Change",E17)))</formula>
    </cfRule>
    <cfRule type="containsText" dxfId="3253" priority="48" operator="containsText" text="Same">
      <formula>NOT(ISERROR(SEARCH("Same",E17)))</formula>
    </cfRule>
  </conditionalFormatting>
  <conditionalFormatting sqref="D8">
    <cfRule type="containsText" dxfId="3252" priority="42" operator="containsText" text="No Change">
      <formula>NOT(ISERROR(SEARCH("No Change",D8)))</formula>
    </cfRule>
    <cfRule type="containsText" dxfId="3251" priority="43" operator="containsText" text="Same">
      <formula>NOT(ISERROR(SEARCH("Same",D8)))</formula>
    </cfRule>
  </conditionalFormatting>
  <conditionalFormatting sqref="G2:G13 G15:G30">
    <cfRule type="containsText" dxfId="3250" priority="41" operator="containsText" text="Updated">
      <formula>NOT(ISERROR(SEARCH("Updated",G2)))</formula>
    </cfRule>
    <cfRule type="containsText" dxfId="3249" priority="44" operator="containsText" text="Pending">
      <formula>NOT(ISERROR(SEARCH("Pending",G2)))</formula>
    </cfRule>
    <cfRule type="containsText" dxfId="3248" priority="45" operator="containsText" text="sent email">
      <formula>NOT(ISERROR(SEARCH("sent email",G2)))</formula>
    </cfRule>
    <cfRule type="containsText" dxfId="3247" priority="46" operator="containsText" text="Release">
      <formula>NOT(ISERROR(SEARCH("Release",G2)))</formula>
    </cfRule>
  </conditionalFormatting>
  <conditionalFormatting sqref="D13">
    <cfRule type="containsText" dxfId="3246" priority="39" operator="containsText" text="No Change">
      <formula>NOT(ISERROR(SEARCH("No Change",D13)))</formula>
    </cfRule>
    <cfRule type="containsText" dxfId="3245" priority="40" operator="containsText" text="Same">
      <formula>NOT(ISERROR(SEARCH("Same",D13)))</formula>
    </cfRule>
  </conditionalFormatting>
  <conditionalFormatting sqref="D15">
    <cfRule type="containsText" dxfId="3244" priority="37" operator="containsText" text="No Change">
      <formula>NOT(ISERROR(SEARCH("No Change",D15)))</formula>
    </cfRule>
    <cfRule type="containsText" dxfId="3243" priority="38" operator="containsText" text="Same">
      <formula>NOT(ISERROR(SEARCH("Same",D15)))</formula>
    </cfRule>
  </conditionalFormatting>
  <conditionalFormatting sqref="D17">
    <cfRule type="containsText" dxfId="3242" priority="35" operator="containsText" text="No Change">
      <formula>NOT(ISERROR(SEARCH("No Change",D17)))</formula>
    </cfRule>
    <cfRule type="containsText" dxfId="3241" priority="36" operator="containsText" text="Same">
      <formula>NOT(ISERROR(SEARCH("Same",D17)))</formula>
    </cfRule>
  </conditionalFormatting>
  <conditionalFormatting sqref="D19">
    <cfRule type="containsText" dxfId="3240" priority="33" operator="containsText" text="No Change">
      <formula>NOT(ISERROR(SEARCH("No Change",D19)))</formula>
    </cfRule>
    <cfRule type="containsText" dxfId="3239" priority="34" operator="containsText" text="Same">
      <formula>NOT(ISERROR(SEARCH("Same",D19)))</formula>
    </cfRule>
  </conditionalFormatting>
  <conditionalFormatting sqref="D21">
    <cfRule type="containsText" dxfId="3238" priority="31" operator="containsText" text="No Change">
      <formula>NOT(ISERROR(SEARCH("No Change",D21)))</formula>
    </cfRule>
    <cfRule type="containsText" dxfId="3237" priority="32" operator="containsText" text="Same">
      <formula>NOT(ISERROR(SEARCH("Same",D21)))</formula>
    </cfRule>
  </conditionalFormatting>
  <conditionalFormatting sqref="E21:E23">
    <cfRule type="containsText" dxfId="3236" priority="29" operator="containsText" text="No Change">
      <formula>NOT(ISERROR(SEARCH("No Change",E21)))</formula>
    </cfRule>
    <cfRule type="containsText" dxfId="3235" priority="30" operator="containsText" text="Same">
      <formula>NOT(ISERROR(SEARCH("Same",E21)))</formula>
    </cfRule>
  </conditionalFormatting>
  <conditionalFormatting sqref="E6">
    <cfRule type="containsText" dxfId="3234" priority="25" operator="containsText" text="No Change">
      <formula>NOT(ISERROR(SEARCH("No Change",E6)))</formula>
    </cfRule>
    <cfRule type="containsText" dxfId="3233" priority="26" operator="containsText" text="Same">
      <formula>NOT(ISERROR(SEARCH("Same",E6)))</formula>
    </cfRule>
  </conditionalFormatting>
  <conditionalFormatting sqref="E24">
    <cfRule type="containsText" dxfId="3232" priority="23" operator="containsText" text="No Change">
      <formula>NOT(ISERROR(SEARCH("No Change",E24)))</formula>
    </cfRule>
    <cfRule type="containsText" dxfId="3231" priority="24" operator="containsText" text="Same">
      <formula>NOT(ISERROR(SEARCH("Same",E24)))</formula>
    </cfRule>
  </conditionalFormatting>
  <conditionalFormatting sqref="E2">
    <cfRule type="containsText" dxfId="3230" priority="27" operator="containsText" text="No Change">
      <formula>NOT(ISERROR(SEARCH("No Change",E2)))</formula>
    </cfRule>
    <cfRule type="containsText" dxfId="3229" priority="28" operator="containsText" text="Same">
      <formula>NOT(ISERROR(SEARCH("Same",E2)))</formula>
    </cfRule>
  </conditionalFormatting>
  <conditionalFormatting sqref="E24">
    <cfRule type="containsText" dxfId="3228" priority="21" operator="containsText" text="No Change">
      <formula>NOT(ISERROR(SEARCH("No Change",E24)))</formula>
    </cfRule>
    <cfRule type="containsText" dxfId="3227" priority="22" operator="containsText" text="Same">
      <formula>NOT(ISERROR(SEARCH("Same",E24)))</formula>
    </cfRule>
  </conditionalFormatting>
  <conditionalFormatting sqref="E26">
    <cfRule type="containsText" dxfId="3226" priority="19" operator="containsText" text="No Change">
      <formula>NOT(ISERROR(SEARCH("No Change",E26)))</formula>
    </cfRule>
    <cfRule type="containsText" dxfId="3225" priority="20" operator="containsText" text="Same">
      <formula>NOT(ISERROR(SEARCH("Same",E26)))</formula>
    </cfRule>
  </conditionalFormatting>
  <conditionalFormatting sqref="A32:A37">
    <cfRule type="expression" dxfId="3224" priority="13" stopIfTrue="1">
      <formula>IF(AND(A32&gt;=39813,A32&lt;=40178),1,0)</formula>
    </cfRule>
    <cfRule type="expression" dxfId="3223" priority="14" stopIfTrue="1">
      <formula>IF(AND(A32&gt;40178,A32&lt;=40543),1,0)</formula>
    </cfRule>
    <cfRule type="expression" dxfId="3222" priority="15" stopIfTrue="1">
      <formula>IF(AND(A32&gt;40543,A32&lt;=40908),1,0)</formula>
    </cfRule>
    <cfRule type="expression" dxfId="3221" priority="16" stopIfTrue="1">
      <formula>IF(AND(A32&gt;40908,A32&lt;=41274),1,0)</formula>
    </cfRule>
    <cfRule type="expression" dxfId="3220" priority="17" stopIfTrue="1">
      <formula>IF(AND(A32&gt;41274,A32&lt;=41639),1,0)</formula>
    </cfRule>
    <cfRule type="expression" dxfId="3219" priority="18" stopIfTrue="1">
      <formula>IF(A32&gt;41639,1,0)</formula>
    </cfRule>
  </conditionalFormatting>
  <conditionalFormatting sqref="E14">
    <cfRule type="containsText" dxfId="3218" priority="11" operator="containsText" text="No Change">
      <formula>NOT(ISERROR(SEARCH("No Change",E14)))</formula>
    </cfRule>
    <cfRule type="containsText" dxfId="3217" priority="12" operator="containsText" text="Same">
      <formula>NOT(ISERROR(SEARCH("Same",E14)))</formula>
    </cfRule>
  </conditionalFormatting>
  <conditionalFormatting sqref="B14">
    <cfRule type="expression" dxfId="3216" priority="5" stopIfTrue="1">
      <formula>IF(AND(B14&gt;=39813,B14&lt;=40178),1,0)</formula>
    </cfRule>
    <cfRule type="expression" dxfId="3215" priority="6" stopIfTrue="1">
      <formula>IF(AND(B14&gt;40178,B14&lt;=40543),1,0)</formula>
    </cfRule>
    <cfRule type="expression" dxfId="3214" priority="7" stopIfTrue="1">
      <formula>IF(AND(B14&gt;40543,B14&lt;=40908),1,0)</formula>
    </cfRule>
    <cfRule type="expression" dxfId="3213" priority="8" stopIfTrue="1">
      <formula>IF(AND(B14&gt;40908,B14&lt;=41274),1,0)</formula>
    </cfRule>
    <cfRule type="expression" dxfId="3212" priority="9" stopIfTrue="1">
      <formula>IF(AND(B14&gt;41274,B14&lt;=41639),1,0)</formula>
    </cfRule>
    <cfRule type="expression" dxfId="3211" priority="10" stopIfTrue="1">
      <formula>IF(B14&gt;41639,1,0)</formula>
    </cfRule>
  </conditionalFormatting>
  <conditionalFormatting sqref="G14">
    <cfRule type="containsText" dxfId="3210" priority="1" operator="containsText" text="Updated">
      <formula>NOT(ISERROR(SEARCH("Updated",G14)))</formula>
    </cfRule>
    <cfRule type="containsText" dxfId="3209" priority="2" operator="containsText" text="Pending">
      <formula>NOT(ISERROR(SEARCH("Pending",G14)))</formula>
    </cfRule>
    <cfRule type="containsText" dxfId="3208" priority="3" operator="containsText" text="sent email">
      <formula>NOT(ISERROR(SEARCH("sent email",G14)))</formula>
    </cfRule>
    <cfRule type="containsText" dxfId="3207" priority="4" operator="containsText" text="Release">
      <formula>NOT(ISERROR(SEARCH("Release",G14)))</formula>
    </cfRule>
  </conditionalFormatting>
  <hyperlinks>
    <hyperlink ref="E22" r:id="rId1"/>
    <hyperlink ref="E10" r:id="rId2"/>
    <hyperlink ref="E16" r:id="rId3"/>
    <hyperlink ref="E18" r:id="rId4"/>
    <hyperlink ref="E26" r:id="rId5"/>
    <hyperlink ref="E3" r:id="rId6"/>
    <hyperlink ref="E23" r:id="rId7"/>
    <hyperlink ref="E25" r:id="rId8"/>
    <hyperlink ref="E2" r:id="rId9"/>
    <hyperlink ref="E17" r:id="rId10"/>
    <hyperlink ref="E4" r:id="rId11"/>
    <hyperlink ref="E14" r:id="rId12"/>
    <hyperlink ref="E24" r:id="rId13"/>
  </hyperlinks>
  <pageMargins left="0.3" right="0.3" top="0.75" bottom="0.75" header="0.3" footer="0.3"/>
  <pageSetup scale="42" orientation="landscape" r:id="rId14"/>
  <legacyDrawing r:id="rId15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00FF00"/>
    <pageSetUpPr fitToPage="1"/>
  </sheetPr>
  <dimension ref="A1:I44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34" sqref="D34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357</v>
      </c>
      <c r="F1" s="15" t="s">
        <v>355</v>
      </c>
      <c r="G1" s="11" t="s">
        <v>118</v>
      </c>
    </row>
    <row r="2" spans="1:9" x14ac:dyDescent="0.25">
      <c r="A2" s="47" t="s">
        <v>184</v>
      </c>
      <c r="B2" s="48">
        <v>41884</v>
      </c>
      <c r="C2" s="47" t="s">
        <v>98</v>
      </c>
      <c r="D2" s="49" t="s">
        <v>271</v>
      </c>
      <c r="E2" s="50" t="s">
        <v>331</v>
      </c>
      <c r="F2" s="47" t="s">
        <v>332</v>
      </c>
      <c r="G2" s="51" t="s">
        <v>330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294</v>
      </c>
      <c r="F3" s="53" t="s">
        <v>296</v>
      </c>
      <c r="G3" s="51" t="s">
        <v>295</v>
      </c>
      <c r="H3" s="5" t="s">
        <v>242</v>
      </c>
    </row>
    <row r="4" spans="1:9" x14ac:dyDescent="0.25">
      <c r="A4" s="47" t="s">
        <v>336</v>
      </c>
      <c r="B4" s="48">
        <v>41870</v>
      </c>
      <c r="C4" s="47" t="s">
        <v>346</v>
      </c>
      <c r="D4" s="49" t="s">
        <v>337</v>
      </c>
      <c r="E4" s="50" t="s">
        <v>333</v>
      </c>
      <c r="F4" s="53" t="s">
        <v>334</v>
      </c>
      <c r="G4" s="54" t="s">
        <v>335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MAX(B2:B30)</f>
        <v>41924</v>
      </c>
    </row>
    <row r="8" spans="1:9" ht="30" x14ac:dyDescent="0.25">
      <c r="A8" s="47" t="s">
        <v>190</v>
      </c>
      <c r="B8" s="48">
        <v>41922</v>
      </c>
      <c r="C8" s="47" t="s">
        <v>109</v>
      </c>
      <c r="D8" s="58" t="s">
        <v>25</v>
      </c>
      <c r="E8" s="63" t="s">
        <v>350</v>
      </c>
      <c r="F8" s="47" t="s">
        <v>351</v>
      </c>
      <c r="G8" s="51" t="s">
        <v>352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41855</v>
      </c>
      <c r="C10" s="47" t="s">
        <v>110</v>
      </c>
      <c r="D10" s="49" t="s">
        <v>275</v>
      </c>
      <c r="E10" s="50" t="s">
        <v>313</v>
      </c>
      <c r="F10" s="47" t="s">
        <v>314</v>
      </c>
      <c r="G10" s="51" t="s">
        <v>315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x14ac:dyDescent="0.25">
      <c r="A14" s="47" t="s">
        <v>344</v>
      </c>
      <c r="B14" s="48">
        <v>41870</v>
      </c>
      <c r="C14" t="s">
        <v>345</v>
      </c>
      <c r="D14" s="49" t="s">
        <v>337</v>
      </c>
      <c r="E14" s="50" t="s">
        <v>339</v>
      </c>
      <c r="F14" s="53" t="s">
        <v>340</v>
      </c>
      <c r="G14" s="54" t="s">
        <v>341</v>
      </c>
      <c r="H14" s="5" t="s">
        <v>242</v>
      </c>
    </row>
    <row r="15" spans="1:9" ht="30" x14ac:dyDescent="0.25">
      <c r="A15" s="47" t="s">
        <v>196</v>
      </c>
      <c r="B15" s="48">
        <v>41675</v>
      </c>
      <c r="C15" s="47" t="s">
        <v>104</v>
      </c>
      <c r="D15" s="58" t="s">
        <v>266</v>
      </c>
      <c r="E15" s="55" t="s">
        <v>2</v>
      </c>
      <c r="F15" s="53" t="s">
        <v>158</v>
      </c>
      <c r="G15" s="51" t="s">
        <v>160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268</v>
      </c>
      <c r="E16" s="50" t="s">
        <v>281</v>
      </c>
      <c r="F16" s="53" t="s">
        <v>280</v>
      </c>
      <c r="G16" s="51" t="s">
        <v>317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166</v>
      </c>
      <c r="E17" s="63" t="s">
        <v>309</v>
      </c>
      <c r="F17" s="53" t="s">
        <v>310</v>
      </c>
      <c r="G17" s="51" t="s">
        <v>311</v>
      </c>
      <c r="H17" s="5" t="s">
        <v>242</v>
      </c>
      <c r="I17" s="23"/>
    </row>
    <row r="18" spans="1:9" x14ac:dyDescent="0.25">
      <c r="A18" s="47" t="s">
        <v>199</v>
      </c>
      <c r="B18" s="48">
        <v>41766</v>
      </c>
      <c r="C18" s="47" t="s">
        <v>112</v>
      </c>
      <c r="D18" s="52" t="s">
        <v>54</v>
      </c>
      <c r="E18" s="50" t="s">
        <v>282</v>
      </c>
      <c r="F18" s="53" t="s">
        <v>283</v>
      </c>
      <c r="G18" s="51" t="s">
        <v>317</v>
      </c>
      <c r="H18" s="5" t="s">
        <v>242</v>
      </c>
      <c r="I18" s="72"/>
    </row>
    <row r="19" spans="1:9" ht="30" x14ac:dyDescent="0.25">
      <c r="A19" s="47" t="s">
        <v>200</v>
      </c>
      <c r="B19" s="48">
        <v>41673</v>
      </c>
      <c r="C19" s="47" t="s">
        <v>129</v>
      </c>
      <c r="D19" s="58" t="s">
        <v>130</v>
      </c>
      <c r="E19" s="55" t="s">
        <v>2</v>
      </c>
      <c r="F19" s="53" t="s">
        <v>131</v>
      </c>
      <c r="G19" s="51" t="s">
        <v>132</v>
      </c>
      <c r="H19" s="5" t="s">
        <v>242</v>
      </c>
    </row>
    <row r="20" spans="1:9" x14ac:dyDescent="0.25">
      <c r="A20" s="47" t="s">
        <v>201</v>
      </c>
      <c r="B20" s="48">
        <v>40730</v>
      </c>
      <c r="C20" s="47" t="s">
        <v>113</v>
      </c>
      <c r="D20" s="53" t="s">
        <v>61</v>
      </c>
      <c r="E20" s="53" t="s">
        <v>2</v>
      </c>
      <c r="F20" s="47" t="s">
        <v>62</v>
      </c>
      <c r="G20" s="51" t="s">
        <v>145</v>
      </c>
      <c r="H20" s="5" t="s">
        <v>242</v>
      </c>
    </row>
    <row r="21" spans="1:9" ht="30" x14ac:dyDescent="0.25">
      <c r="A21" s="47" t="s">
        <v>202</v>
      </c>
      <c r="B21" s="48">
        <v>41688</v>
      </c>
      <c r="C21" s="47" t="s">
        <v>114</v>
      </c>
      <c r="D21" s="60" t="s">
        <v>172</v>
      </c>
      <c r="E21" s="53" t="s">
        <v>2</v>
      </c>
      <c r="F21" s="53" t="s">
        <v>173</v>
      </c>
      <c r="G21" s="54" t="s">
        <v>269</v>
      </c>
      <c r="H21" s="5" t="s">
        <v>242</v>
      </c>
    </row>
    <row r="22" spans="1:9" ht="30" x14ac:dyDescent="0.25">
      <c r="A22" s="47" t="s">
        <v>183</v>
      </c>
      <c r="B22" s="48">
        <v>41822</v>
      </c>
      <c r="C22" s="47" t="s">
        <v>213</v>
      </c>
      <c r="D22" s="61" t="s">
        <v>214</v>
      </c>
      <c r="E22" s="50" t="s">
        <v>302</v>
      </c>
      <c r="F22" s="53" t="s">
        <v>303</v>
      </c>
      <c r="G22" s="51" t="s">
        <v>305</v>
      </c>
      <c r="H22" s="5" t="s">
        <v>242</v>
      </c>
    </row>
    <row r="23" spans="1:9" x14ac:dyDescent="0.25">
      <c r="A23" s="47" t="s">
        <v>203</v>
      </c>
      <c r="B23" s="48">
        <v>41869</v>
      </c>
      <c r="C23" s="47" t="s">
        <v>105</v>
      </c>
      <c r="D23" s="53" t="s">
        <v>233</v>
      </c>
      <c r="E23" s="69" t="s">
        <v>321</v>
      </c>
      <c r="F23" s="47" t="s">
        <v>322</v>
      </c>
      <c r="G23" s="51" t="s">
        <v>323</v>
      </c>
      <c r="H23" s="10" t="s">
        <v>242</v>
      </c>
    </row>
    <row r="24" spans="1:9" ht="30" x14ac:dyDescent="0.25">
      <c r="A24" s="47" t="s">
        <v>204</v>
      </c>
      <c r="B24" s="48">
        <v>41924</v>
      </c>
      <c r="C24" s="47" t="s">
        <v>108</v>
      </c>
      <c r="D24" s="62" t="s">
        <v>248</v>
      </c>
      <c r="E24" s="69" t="s">
        <v>347</v>
      </c>
      <c r="F24" s="61" t="s">
        <v>348</v>
      </c>
      <c r="G24" s="51" t="s">
        <v>349</v>
      </c>
      <c r="H24" s="5" t="s">
        <v>242</v>
      </c>
    </row>
    <row r="25" spans="1:9" ht="30" x14ac:dyDescent="0.25">
      <c r="A25" s="47" t="s">
        <v>205</v>
      </c>
      <c r="B25" s="48">
        <v>41836</v>
      </c>
      <c r="C25" s="47" t="s">
        <v>104</v>
      </c>
      <c r="D25" s="61" t="s">
        <v>123</v>
      </c>
      <c r="E25" s="63" t="s">
        <v>299</v>
      </c>
      <c r="F25" s="47" t="s">
        <v>300</v>
      </c>
      <c r="G25" s="51" t="s">
        <v>304</v>
      </c>
      <c r="H25" s="5" t="s">
        <v>242</v>
      </c>
    </row>
    <row r="26" spans="1:9" ht="30" x14ac:dyDescent="0.25">
      <c r="A26" s="47" t="s">
        <v>206</v>
      </c>
      <c r="B26" s="48">
        <v>41876</v>
      </c>
      <c r="C26" s="47" t="s">
        <v>115</v>
      </c>
      <c r="D26" s="62" t="s">
        <v>284</v>
      </c>
      <c r="E26" s="63" t="s">
        <v>324</v>
      </c>
      <c r="F26" s="62" t="s">
        <v>325</v>
      </c>
      <c r="G26" s="51" t="s">
        <v>326</v>
      </c>
      <c r="H26" s="10" t="s">
        <v>242</v>
      </c>
    </row>
    <row r="27" spans="1:9" ht="30" x14ac:dyDescent="0.25">
      <c r="A27" s="47" t="s">
        <v>207</v>
      </c>
      <c r="B27" s="48">
        <v>40056</v>
      </c>
      <c r="C27" s="62" t="s">
        <v>109</v>
      </c>
      <c r="D27" s="53" t="s">
        <v>79</v>
      </c>
      <c r="E27" s="53" t="s">
        <v>2</v>
      </c>
      <c r="F27" s="53" t="s">
        <v>354</v>
      </c>
      <c r="G27" s="54" t="s">
        <v>140</v>
      </c>
      <c r="H27" s="5" t="s">
        <v>242</v>
      </c>
    </row>
    <row r="28" spans="1:9" ht="30" x14ac:dyDescent="0.25">
      <c r="A28" s="47" t="s">
        <v>208</v>
      </c>
      <c r="B28" s="48">
        <v>41225</v>
      </c>
      <c r="C28" s="47" t="s">
        <v>116</v>
      </c>
      <c r="D28" s="61" t="s">
        <v>82</v>
      </c>
      <c r="E28" s="53" t="s">
        <v>2</v>
      </c>
      <c r="F28" s="53" t="s">
        <v>83</v>
      </c>
      <c r="G28" s="54" t="s">
        <v>141</v>
      </c>
      <c r="H28" s="5" t="s">
        <v>242</v>
      </c>
    </row>
    <row r="29" spans="1:9" ht="30" x14ac:dyDescent="0.25">
      <c r="A29" s="47" t="s">
        <v>209</v>
      </c>
      <c r="B29" s="48">
        <v>40394</v>
      </c>
      <c r="C29" s="47" t="s">
        <v>128</v>
      </c>
      <c r="D29" s="61" t="s">
        <v>85</v>
      </c>
      <c r="E29" s="53" t="s">
        <v>2</v>
      </c>
      <c r="F29" s="53" t="s">
        <v>86</v>
      </c>
      <c r="G29" s="54" t="s">
        <v>165</v>
      </c>
      <c r="H29" s="5" t="s">
        <v>242</v>
      </c>
    </row>
    <row r="30" spans="1:9" x14ac:dyDescent="0.25">
      <c r="A30" s="47" t="s">
        <v>210</v>
      </c>
      <c r="B30" s="48">
        <v>41691</v>
      </c>
      <c r="C30" s="47" t="s">
        <v>97</v>
      </c>
      <c r="D30" s="53" t="s">
        <v>216</v>
      </c>
      <c r="E30" s="64" t="s">
        <v>2</v>
      </c>
      <c r="F30" s="53" t="s">
        <v>218</v>
      </c>
      <c r="G30" s="51" t="s">
        <v>179</v>
      </c>
      <c r="H30" s="5" t="s">
        <v>242</v>
      </c>
    </row>
    <row r="32" spans="1:9" x14ac:dyDescent="0.25">
      <c r="A32" s="66">
        <v>39814</v>
      </c>
      <c r="B32" s="67">
        <v>2009</v>
      </c>
    </row>
    <row r="33" spans="1:5" x14ac:dyDescent="0.25">
      <c r="A33" s="66">
        <v>40179</v>
      </c>
      <c r="B33" s="67">
        <v>2010</v>
      </c>
      <c r="E33" s="30"/>
    </row>
    <row r="34" spans="1:5" x14ac:dyDescent="0.25">
      <c r="A34" s="66">
        <v>40544</v>
      </c>
      <c r="B34" s="68">
        <v>2011</v>
      </c>
      <c r="E34" s="37"/>
    </row>
    <row r="35" spans="1:5" x14ac:dyDescent="0.25">
      <c r="A35" s="66">
        <v>40909</v>
      </c>
      <c r="B35" s="67">
        <v>2012</v>
      </c>
      <c r="E35" s="37"/>
    </row>
    <row r="36" spans="1:5" x14ac:dyDescent="0.25">
      <c r="A36" s="66">
        <v>41275</v>
      </c>
      <c r="B36" s="67">
        <v>2013</v>
      </c>
      <c r="E36" s="24"/>
    </row>
    <row r="37" spans="1:5" x14ac:dyDescent="0.25">
      <c r="A37" s="66">
        <v>41640</v>
      </c>
      <c r="B37" s="67">
        <v>2014</v>
      </c>
      <c r="E37" s="24"/>
    </row>
    <row r="38" spans="1:5" x14ac:dyDescent="0.25">
      <c r="E38" s="24"/>
    </row>
    <row r="39" spans="1:5" x14ac:dyDescent="0.25">
      <c r="B39" s="21">
        <v>39813</v>
      </c>
      <c r="C39" s="22"/>
    </row>
    <row r="40" spans="1:5" x14ac:dyDescent="0.25">
      <c r="B40" s="21">
        <v>40178</v>
      </c>
      <c r="C40" s="22"/>
    </row>
    <row r="41" spans="1:5" x14ac:dyDescent="0.25">
      <c r="B41" s="21">
        <v>40543</v>
      </c>
      <c r="C41" s="22"/>
    </row>
    <row r="42" spans="1:5" x14ac:dyDescent="0.25">
      <c r="B42" s="21">
        <v>40908</v>
      </c>
      <c r="C42" s="22"/>
    </row>
    <row r="43" spans="1:5" x14ac:dyDescent="0.25">
      <c r="B43" s="21">
        <v>41274</v>
      </c>
      <c r="C43" s="22"/>
    </row>
    <row r="44" spans="1:5" x14ac:dyDescent="0.25">
      <c r="B44" s="21">
        <v>41639</v>
      </c>
      <c r="C44" s="22"/>
    </row>
  </sheetData>
  <autoFilter ref="A1:G30"/>
  <conditionalFormatting sqref="D10:E10 D16 D20 D23:E23 D3:E3 E4 D18 D2 E9 E27:E30 E22 E11:E12 D25 E7">
    <cfRule type="containsText" dxfId="3206" priority="71" operator="containsText" text="No Change">
      <formula>NOT(ISERROR(SEARCH("No Change",D2)))</formula>
    </cfRule>
    <cfRule type="containsText" dxfId="3205" priority="72" operator="containsText" text="Same">
      <formula>NOT(ISERROR(SEARCH("Same",D2)))</formula>
    </cfRule>
  </conditionalFormatting>
  <conditionalFormatting sqref="E16 E18">
    <cfRule type="containsText" dxfId="3204" priority="69" operator="containsText" text="No Change">
      <formula>NOT(ISERROR(SEARCH("No Change",E16)))</formula>
    </cfRule>
    <cfRule type="containsText" dxfId="3203" priority="70" operator="containsText" text="Same">
      <formula>NOT(ISERROR(SEARCH("Same",E16)))</formula>
    </cfRule>
  </conditionalFormatting>
  <conditionalFormatting sqref="E20">
    <cfRule type="containsText" dxfId="3202" priority="67" operator="containsText" text="No Change">
      <formula>NOT(ISERROR(SEARCH("No Change",E20)))</formula>
    </cfRule>
    <cfRule type="containsText" dxfId="3201" priority="68" operator="containsText" text="Same">
      <formula>NOT(ISERROR(SEARCH("Same",E20)))</formula>
    </cfRule>
  </conditionalFormatting>
  <conditionalFormatting sqref="E8">
    <cfRule type="containsText" dxfId="3200" priority="65" operator="containsText" text="No Change">
      <formula>NOT(ISERROR(SEARCH("No Change",E8)))</formula>
    </cfRule>
    <cfRule type="containsText" dxfId="3199" priority="66" operator="containsText" text="Same">
      <formula>NOT(ISERROR(SEARCH("Same",E8)))</formula>
    </cfRule>
  </conditionalFormatting>
  <conditionalFormatting sqref="E13">
    <cfRule type="containsText" dxfId="3198" priority="63" operator="containsText" text="No Change">
      <formula>NOT(ISERROR(SEARCH("No Change",E13)))</formula>
    </cfRule>
    <cfRule type="containsText" dxfId="3197" priority="64" operator="containsText" text="Same">
      <formula>NOT(ISERROR(SEARCH("Same",E13)))</formula>
    </cfRule>
  </conditionalFormatting>
  <conditionalFormatting sqref="E5">
    <cfRule type="containsText" dxfId="3196" priority="61" operator="containsText" text="No Change">
      <formula>NOT(ISERROR(SEARCH("No Change",E5)))</formula>
    </cfRule>
    <cfRule type="containsText" dxfId="3195" priority="62" operator="containsText" text="Same">
      <formula>NOT(ISERROR(SEARCH("Same",E5)))</formula>
    </cfRule>
  </conditionalFormatting>
  <conditionalFormatting sqref="E25">
    <cfRule type="containsText" dxfId="3194" priority="59" operator="containsText" text="No Change">
      <formula>NOT(ISERROR(SEARCH("No Change",E25)))</formula>
    </cfRule>
    <cfRule type="containsText" dxfId="3193" priority="60" operator="containsText" text="Same">
      <formula>NOT(ISERROR(SEARCH("Same",E25)))</formula>
    </cfRule>
  </conditionalFormatting>
  <conditionalFormatting sqref="E19">
    <cfRule type="containsText" dxfId="3192" priority="57" operator="containsText" text="No Change">
      <formula>NOT(ISERROR(SEARCH("No Change",E19)))</formula>
    </cfRule>
    <cfRule type="containsText" dxfId="3191" priority="58" operator="containsText" text="Same">
      <formula>NOT(ISERROR(SEARCH("Same",E19)))</formula>
    </cfRule>
  </conditionalFormatting>
  <conditionalFormatting sqref="B2:B13 A34:A37 B15:B30">
    <cfRule type="expression" dxfId="3190" priority="51" stopIfTrue="1">
      <formula>IF(AND(A2&gt;=39813,A2&lt;=40178),1,0)</formula>
    </cfRule>
    <cfRule type="expression" dxfId="3189" priority="52" stopIfTrue="1">
      <formula>IF(AND(A2&gt;40178,A2&lt;=40543),1,0)</formula>
    </cfRule>
    <cfRule type="expression" dxfId="3188" priority="53" stopIfTrue="1">
      <formula>IF(AND(A2&gt;40543,A2&lt;=40908),1,0)</formula>
    </cfRule>
    <cfRule type="expression" dxfId="3187" priority="54" stopIfTrue="1">
      <formula>IF(AND(A2&gt;40908,A2&lt;=41274),1,0)</formula>
    </cfRule>
    <cfRule type="expression" dxfId="3186" priority="55" stopIfTrue="1">
      <formula>IF(AND(A2&gt;41274,A2&lt;=41639),1,0)</formula>
    </cfRule>
    <cfRule type="expression" dxfId="3185" priority="56" stopIfTrue="1">
      <formula>IF(A2&gt;41639,1,0)</formula>
    </cfRule>
  </conditionalFormatting>
  <conditionalFormatting sqref="E15">
    <cfRule type="containsText" dxfId="3184" priority="49" operator="containsText" text="No Change">
      <formula>NOT(ISERROR(SEARCH("No Change",E15)))</formula>
    </cfRule>
    <cfRule type="containsText" dxfId="3183" priority="50" operator="containsText" text="Same">
      <formula>NOT(ISERROR(SEARCH("Same",E15)))</formula>
    </cfRule>
  </conditionalFormatting>
  <conditionalFormatting sqref="E17">
    <cfRule type="containsText" dxfId="3182" priority="47" operator="containsText" text="No Change">
      <formula>NOT(ISERROR(SEARCH("No Change",E17)))</formula>
    </cfRule>
    <cfRule type="containsText" dxfId="3181" priority="48" operator="containsText" text="Same">
      <formula>NOT(ISERROR(SEARCH("Same",E17)))</formula>
    </cfRule>
  </conditionalFormatting>
  <conditionalFormatting sqref="D8">
    <cfRule type="containsText" dxfId="3180" priority="42" operator="containsText" text="No Change">
      <formula>NOT(ISERROR(SEARCH("No Change",D8)))</formula>
    </cfRule>
    <cfRule type="containsText" dxfId="3179" priority="43" operator="containsText" text="Same">
      <formula>NOT(ISERROR(SEARCH("Same",D8)))</formula>
    </cfRule>
  </conditionalFormatting>
  <conditionalFormatting sqref="G2:G13 G15:G30">
    <cfRule type="containsText" dxfId="3178" priority="41" operator="containsText" text="Updated">
      <formula>NOT(ISERROR(SEARCH("Updated",G2)))</formula>
    </cfRule>
    <cfRule type="containsText" dxfId="3177" priority="44" operator="containsText" text="Pending">
      <formula>NOT(ISERROR(SEARCH("Pending",G2)))</formula>
    </cfRule>
    <cfRule type="containsText" dxfId="3176" priority="45" operator="containsText" text="sent email">
      <formula>NOT(ISERROR(SEARCH("sent email",G2)))</formula>
    </cfRule>
    <cfRule type="containsText" dxfId="3175" priority="46" operator="containsText" text="Release">
      <formula>NOT(ISERROR(SEARCH("Release",G2)))</formula>
    </cfRule>
  </conditionalFormatting>
  <conditionalFormatting sqref="D13">
    <cfRule type="containsText" dxfId="3174" priority="39" operator="containsText" text="No Change">
      <formula>NOT(ISERROR(SEARCH("No Change",D13)))</formula>
    </cfRule>
    <cfRule type="containsText" dxfId="3173" priority="40" operator="containsText" text="Same">
      <formula>NOT(ISERROR(SEARCH("Same",D13)))</formula>
    </cfRule>
  </conditionalFormatting>
  <conditionalFormatting sqref="D15">
    <cfRule type="containsText" dxfId="3172" priority="37" operator="containsText" text="No Change">
      <formula>NOT(ISERROR(SEARCH("No Change",D15)))</formula>
    </cfRule>
    <cfRule type="containsText" dxfId="3171" priority="38" operator="containsText" text="Same">
      <formula>NOT(ISERROR(SEARCH("Same",D15)))</formula>
    </cfRule>
  </conditionalFormatting>
  <conditionalFormatting sqref="D17">
    <cfRule type="containsText" dxfId="3170" priority="35" operator="containsText" text="No Change">
      <formula>NOT(ISERROR(SEARCH("No Change",D17)))</formula>
    </cfRule>
    <cfRule type="containsText" dxfId="3169" priority="36" operator="containsText" text="Same">
      <formula>NOT(ISERROR(SEARCH("Same",D17)))</formula>
    </cfRule>
  </conditionalFormatting>
  <conditionalFormatting sqref="D19">
    <cfRule type="containsText" dxfId="3168" priority="33" operator="containsText" text="No Change">
      <formula>NOT(ISERROR(SEARCH("No Change",D19)))</formula>
    </cfRule>
    <cfRule type="containsText" dxfId="3167" priority="34" operator="containsText" text="Same">
      <formula>NOT(ISERROR(SEARCH("Same",D19)))</formula>
    </cfRule>
  </conditionalFormatting>
  <conditionalFormatting sqref="D21">
    <cfRule type="containsText" dxfId="3166" priority="31" operator="containsText" text="No Change">
      <formula>NOT(ISERROR(SEARCH("No Change",D21)))</formula>
    </cfRule>
    <cfRule type="containsText" dxfId="3165" priority="32" operator="containsText" text="Same">
      <formula>NOT(ISERROR(SEARCH("Same",D21)))</formula>
    </cfRule>
  </conditionalFormatting>
  <conditionalFormatting sqref="E21:E23">
    <cfRule type="containsText" dxfId="3164" priority="29" operator="containsText" text="No Change">
      <formula>NOT(ISERROR(SEARCH("No Change",E21)))</formula>
    </cfRule>
    <cfRule type="containsText" dxfId="3163" priority="30" operator="containsText" text="Same">
      <formula>NOT(ISERROR(SEARCH("Same",E21)))</formula>
    </cfRule>
  </conditionalFormatting>
  <conditionalFormatting sqref="E6">
    <cfRule type="containsText" dxfId="3162" priority="25" operator="containsText" text="No Change">
      <formula>NOT(ISERROR(SEARCH("No Change",E6)))</formula>
    </cfRule>
    <cfRule type="containsText" dxfId="3161" priority="26" operator="containsText" text="Same">
      <formula>NOT(ISERROR(SEARCH("Same",E6)))</formula>
    </cfRule>
  </conditionalFormatting>
  <conditionalFormatting sqref="E24">
    <cfRule type="containsText" dxfId="3160" priority="23" operator="containsText" text="No Change">
      <formula>NOT(ISERROR(SEARCH("No Change",E24)))</formula>
    </cfRule>
    <cfRule type="containsText" dxfId="3159" priority="24" operator="containsText" text="Same">
      <formula>NOT(ISERROR(SEARCH("Same",E24)))</formula>
    </cfRule>
  </conditionalFormatting>
  <conditionalFormatting sqref="E2">
    <cfRule type="containsText" dxfId="3158" priority="27" operator="containsText" text="No Change">
      <formula>NOT(ISERROR(SEARCH("No Change",E2)))</formula>
    </cfRule>
    <cfRule type="containsText" dxfId="3157" priority="28" operator="containsText" text="Same">
      <formula>NOT(ISERROR(SEARCH("Same",E2)))</formula>
    </cfRule>
  </conditionalFormatting>
  <conditionalFormatting sqref="E24">
    <cfRule type="containsText" dxfId="3156" priority="21" operator="containsText" text="No Change">
      <formula>NOT(ISERROR(SEARCH("No Change",E24)))</formula>
    </cfRule>
    <cfRule type="containsText" dxfId="3155" priority="22" operator="containsText" text="Same">
      <formula>NOT(ISERROR(SEARCH("Same",E24)))</formula>
    </cfRule>
  </conditionalFormatting>
  <conditionalFormatting sqref="E26">
    <cfRule type="containsText" dxfId="3154" priority="19" operator="containsText" text="No Change">
      <formula>NOT(ISERROR(SEARCH("No Change",E26)))</formula>
    </cfRule>
    <cfRule type="containsText" dxfId="3153" priority="20" operator="containsText" text="Same">
      <formula>NOT(ISERROR(SEARCH("Same",E26)))</formula>
    </cfRule>
  </conditionalFormatting>
  <conditionalFormatting sqref="A32:A37">
    <cfRule type="expression" dxfId="3152" priority="13" stopIfTrue="1">
      <formula>IF(AND(A32&gt;=39813,A32&lt;=40178),1,0)</formula>
    </cfRule>
    <cfRule type="expression" dxfId="3151" priority="14" stopIfTrue="1">
      <formula>IF(AND(A32&gt;40178,A32&lt;=40543),1,0)</formula>
    </cfRule>
    <cfRule type="expression" dxfId="3150" priority="15" stopIfTrue="1">
      <formula>IF(AND(A32&gt;40543,A32&lt;=40908),1,0)</formula>
    </cfRule>
    <cfRule type="expression" dxfId="3149" priority="16" stopIfTrue="1">
      <formula>IF(AND(A32&gt;40908,A32&lt;=41274),1,0)</formula>
    </cfRule>
    <cfRule type="expression" dxfId="3148" priority="17" stopIfTrue="1">
      <formula>IF(AND(A32&gt;41274,A32&lt;=41639),1,0)</formula>
    </cfRule>
    <cfRule type="expression" dxfId="3147" priority="18" stopIfTrue="1">
      <formula>IF(A32&gt;41639,1,0)</formula>
    </cfRule>
  </conditionalFormatting>
  <conditionalFormatting sqref="E14">
    <cfRule type="containsText" dxfId="3146" priority="11" operator="containsText" text="No Change">
      <formula>NOT(ISERROR(SEARCH("No Change",E14)))</formula>
    </cfRule>
    <cfRule type="containsText" dxfId="3145" priority="12" operator="containsText" text="Same">
      <formula>NOT(ISERROR(SEARCH("Same",E14)))</formula>
    </cfRule>
  </conditionalFormatting>
  <conditionalFormatting sqref="B14">
    <cfRule type="expression" dxfId="3144" priority="5" stopIfTrue="1">
      <formula>IF(AND(B14&gt;=39813,B14&lt;=40178),1,0)</formula>
    </cfRule>
    <cfRule type="expression" dxfId="3143" priority="6" stopIfTrue="1">
      <formula>IF(AND(B14&gt;40178,B14&lt;=40543),1,0)</formula>
    </cfRule>
    <cfRule type="expression" dxfId="3142" priority="7" stopIfTrue="1">
      <formula>IF(AND(B14&gt;40543,B14&lt;=40908),1,0)</formula>
    </cfRule>
    <cfRule type="expression" dxfId="3141" priority="8" stopIfTrue="1">
      <formula>IF(AND(B14&gt;40908,B14&lt;=41274),1,0)</formula>
    </cfRule>
    <cfRule type="expression" dxfId="3140" priority="9" stopIfTrue="1">
      <formula>IF(AND(B14&gt;41274,B14&lt;=41639),1,0)</formula>
    </cfRule>
    <cfRule type="expression" dxfId="3139" priority="10" stopIfTrue="1">
      <formula>IF(B14&gt;41639,1,0)</formula>
    </cfRule>
  </conditionalFormatting>
  <conditionalFormatting sqref="G14">
    <cfRule type="containsText" dxfId="3138" priority="1" operator="containsText" text="Updated">
      <formula>NOT(ISERROR(SEARCH("Updated",G14)))</formula>
    </cfRule>
    <cfRule type="containsText" dxfId="3137" priority="2" operator="containsText" text="Pending">
      <formula>NOT(ISERROR(SEARCH("Pending",G14)))</formula>
    </cfRule>
    <cfRule type="containsText" dxfId="3136" priority="3" operator="containsText" text="sent email">
      <formula>NOT(ISERROR(SEARCH("sent email",G14)))</formula>
    </cfRule>
    <cfRule type="containsText" dxfId="3135" priority="4" operator="containsText" text="Release">
      <formula>NOT(ISERROR(SEARCH("Release",G14)))</formula>
    </cfRule>
  </conditionalFormatting>
  <hyperlinks>
    <hyperlink ref="E22" r:id="rId1"/>
    <hyperlink ref="E10" r:id="rId2"/>
    <hyperlink ref="E16" r:id="rId3"/>
    <hyperlink ref="E18" r:id="rId4"/>
    <hyperlink ref="E26" r:id="rId5"/>
    <hyperlink ref="E3" r:id="rId6"/>
    <hyperlink ref="E23" r:id="rId7"/>
    <hyperlink ref="E25" r:id="rId8"/>
    <hyperlink ref="E2" r:id="rId9"/>
    <hyperlink ref="E17" r:id="rId10"/>
    <hyperlink ref="E4" r:id="rId11"/>
    <hyperlink ref="E14" r:id="rId12"/>
    <hyperlink ref="E24" r:id="rId13"/>
    <hyperlink ref="E8" r:id="rId14"/>
  </hyperlinks>
  <pageMargins left="0.3" right="0.3" top="0.5" bottom="0.75" header="0.3" footer="0.3"/>
  <pageSetup scale="46" orientation="landscape" r:id="rId15"/>
  <legacyDrawing r:id="rId16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0000FF"/>
    <pageSetUpPr fitToPage="1"/>
  </sheetPr>
  <dimension ref="A1:I44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A24" sqref="A24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263</v>
      </c>
      <c r="E1" s="14" t="s">
        <v>357</v>
      </c>
      <c r="F1" s="15" t="s">
        <v>355</v>
      </c>
      <c r="G1" s="11" t="s">
        <v>118</v>
      </c>
    </row>
    <row r="2" spans="1:9" x14ac:dyDescent="0.25">
      <c r="A2" s="47" t="s">
        <v>184</v>
      </c>
      <c r="B2" s="48">
        <v>41884</v>
      </c>
      <c r="C2" s="47" t="s">
        <v>98</v>
      </c>
      <c r="D2" s="49" t="s">
        <v>271</v>
      </c>
      <c r="E2" s="50" t="s">
        <v>331</v>
      </c>
      <c r="F2" s="47" t="s">
        <v>332</v>
      </c>
      <c r="G2" s="51" t="s">
        <v>330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265</v>
      </c>
      <c r="E3" s="50" t="s">
        <v>294</v>
      </c>
      <c r="F3" s="53" t="s">
        <v>296</v>
      </c>
      <c r="G3" s="51" t="s">
        <v>295</v>
      </c>
      <c r="H3" s="5" t="s">
        <v>242</v>
      </c>
    </row>
    <row r="4" spans="1:9" x14ac:dyDescent="0.25">
      <c r="A4" s="47" t="s">
        <v>336</v>
      </c>
      <c r="B4" s="48">
        <v>41870</v>
      </c>
      <c r="C4" s="47" t="s">
        <v>346</v>
      </c>
      <c r="D4" s="49" t="s">
        <v>337</v>
      </c>
      <c r="E4" s="50" t="s">
        <v>333</v>
      </c>
      <c r="F4" s="53" t="s">
        <v>334</v>
      </c>
      <c r="G4" s="54" t="s">
        <v>335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MAX(B2:B30)</f>
        <v>41943</v>
      </c>
    </row>
    <row r="8" spans="1:9" ht="30" x14ac:dyDescent="0.25">
      <c r="A8" s="47" t="s">
        <v>190</v>
      </c>
      <c r="B8" s="48">
        <v>41922</v>
      </c>
      <c r="C8" s="47" t="s">
        <v>109</v>
      </c>
      <c r="D8" s="58" t="s">
        <v>25</v>
      </c>
      <c r="E8" s="63" t="s">
        <v>350</v>
      </c>
      <c r="F8" s="47" t="s">
        <v>351</v>
      </c>
      <c r="G8" s="51" t="s">
        <v>352</v>
      </c>
      <c r="H8" s="5" t="s">
        <v>242</v>
      </c>
    </row>
    <row r="9" spans="1:9" ht="30" x14ac:dyDescent="0.25">
      <c r="A9" s="47" t="s">
        <v>191</v>
      </c>
      <c r="B9" s="48">
        <v>40826</v>
      </c>
      <c r="C9" s="47" t="s">
        <v>110</v>
      </c>
      <c r="D9" s="49" t="s">
        <v>215</v>
      </c>
      <c r="E9" s="53" t="s">
        <v>2</v>
      </c>
      <c r="F9" s="53" t="s">
        <v>30</v>
      </c>
      <c r="G9" s="51" t="s">
        <v>176</v>
      </c>
      <c r="H9" s="5" t="s">
        <v>242</v>
      </c>
    </row>
    <row r="10" spans="1:9" ht="30" x14ac:dyDescent="0.25">
      <c r="A10" s="47" t="s">
        <v>192</v>
      </c>
      <c r="B10" s="48">
        <v>41855</v>
      </c>
      <c r="C10" s="47" t="s">
        <v>110</v>
      </c>
      <c r="D10" s="49" t="s">
        <v>275</v>
      </c>
      <c r="E10" s="50" t="s">
        <v>313</v>
      </c>
      <c r="F10" s="47" t="s">
        <v>314</v>
      </c>
      <c r="G10" s="51" t="s">
        <v>315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59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x14ac:dyDescent="0.25">
      <c r="A14" s="47" t="s">
        <v>344</v>
      </c>
      <c r="B14" s="48">
        <v>41870</v>
      </c>
      <c r="C14" t="s">
        <v>345</v>
      </c>
      <c r="D14" s="49" t="s">
        <v>337</v>
      </c>
      <c r="E14" s="50" t="s">
        <v>339</v>
      </c>
      <c r="F14" s="53" t="s">
        <v>340</v>
      </c>
      <c r="G14" s="54" t="s">
        <v>341</v>
      </c>
      <c r="H14" s="5" t="s">
        <v>242</v>
      </c>
    </row>
    <row r="15" spans="1:9" ht="30" x14ac:dyDescent="0.25">
      <c r="A15" s="47" t="s">
        <v>196</v>
      </c>
      <c r="B15" s="48">
        <v>41675</v>
      </c>
      <c r="C15" s="47" t="s">
        <v>104</v>
      </c>
      <c r="D15" s="58" t="s">
        <v>266</v>
      </c>
      <c r="E15" s="55" t="s">
        <v>2</v>
      </c>
      <c r="F15" s="53" t="s">
        <v>158</v>
      </c>
      <c r="G15" s="51" t="s">
        <v>160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268</v>
      </c>
      <c r="E16" s="50" t="s">
        <v>281</v>
      </c>
      <c r="F16" s="53" t="s">
        <v>280</v>
      </c>
      <c r="G16" s="51" t="s">
        <v>317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166</v>
      </c>
      <c r="E17" s="63" t="s">
        <v>309</v>
      </c>
      <c r="F17" s="53" t="s">
        <v>310</v>
      </c>
      <c r="G17" s="51" t="s">
        <v>311</v>
      </c>
      <c r="H17" s="5" t="s">
        <v>242</v>
      </c>
      <c r="I17" s="23"/>
    </row>
    <row r="18" spans="1:9" x14ac:dyDescent="0.25">
      <c r="A18" s="47" t="s">
        <v>199</v>
      </c>
      <c r="B18" s="48">
        <v>41766</v>
      </c>
      <c r="C18" s="47" t="s">
        <v>112</v>
      </c>
      <c r="D18" s="52" t="s">
        <v>54</v>
      </c>
      <c r="E18" s="50" t="s">
        <v>282</v>
      </c>
      <c r="F18" s="53" t="s">
        <v>283</v>
      </c>
      <c r="G18" s="51" t="s">
        <v>317</v>
      </c>
      <c r="H18" s="5" t="s">
        <v>242</v>
      </c>
      <c r="I18" s="72"/>
    </row>
    <row r="19" spans="1:9" ht="30" x14ac:dyDescent="0.25">
      <c r="A19" s="47" t="s">
        <v>200</v>
      </c>
      <c r="B19" s="48">
        <v>41673</v>
      </c>
      <c r="C19" s="47" t="s">
        <v>129</v>
      </c>
      <c r="D19" s="58" t="s">
        <v>130</v>
      </c>
      <c r="E19" s="55" t="s">
        <v>2</v>
      </c>
      <c r="F19" s="53" t="s">
        <v>131</v>
      </c>
      <c r="G19" s="51" t="s">
        <v>132</v>
      </c>
      <c r="H19" s="5" t="s">
        <v>242</v>
      </c>
    </row>
    <row r="20" spans="1:9" x14ac:dyDescent="0.25">
      <c r="A20" s="47" t="s">
        <v>201</v>
      </c>
      <c r="B20" s="48">
        <v>40730</v>
      </c>
      <c r="C20" s="47" t="s">
        <v>113</v>
      </c>
      <c r="D20" s="53" t="s">
        <v>61</v>
      </c>
      <c r="E20" s="53" t="s">
        <v>2</v>
      </c>
      <c r="F20" s="47" t="s">
        <v>62</v>
      </c>
      <c r="G20" s="51" t="s">
        <v>145</v>
      </c>
      <c r="H20" s="5" t="s">
        <v>242</v>
      </c>
    </row>
    <row r="21" spans="1:9" ht="30" x14ac:dyDescent="0.25">
      <c r="A21" s="47" t="s">
        <v>202</v>
      </c>
      <c r="B21" s="48">
        <v>41688</v>
      </c>
      <c r="C21" s="47" t="s">
        <v>114</v>
      </c>
      <c r="D21" s="60" t="s">
        <v>172</v>
      </c>
      <c r="E21" s="53" t="s">
        <v>2</v>
      </c>
      <c r="F21" s="53" t="s">
        <v>173</v>
      </c>
      <c r="G21" s="54" t="s">
        <v>269</v>
      </c>
      <c r="H21" s="5" t="s">
        <v>242</v>
      </c>
    </row>
    <row r="22" spans="1:9" ht="30" x14ac:dyDescent="0.25">
      <c r="A22" s="47" t="s">
        <v>183</v>
      </c>
      <c r="B22" s="48">
        <v>41943</v>
      </c>
      <c r="C22" s="47" t="s">
        <v>213</v>
      </c>
      <c r="D22" s="61" t="s">
        <v>214</v>
      </c>
      <c r="E22" s="50" t="s">
        <v>358</v>
      </c>
      <c r="F22" s="53" t="s">
        <v>359</v>
      </c>
      <c r="G22" s="51" t="s">
        <v>360</v>
      </c>
      <c r="H22" s="5" t="s">
        <v>242</v>
      </c>
    </row>
    <row r="23" spans="1:9" x14ac:dyDescent="0.25">
      <c r="A23" s="47" t="s">
        <v>203</v>
      </c>
      <c r="B23" s="48">
        <v>41869</v>
      </c>
      <c r="C23" s="47" t="s">
        <v>105</v>
      </c>
      <c r="D23" s="53" t="s">
        <v>233</v>
      </c>
      <c r="E23" s="69" t="s">
        <v>321</v>
      </c>
      <c r="F23" s="47" t="s">
        <v>322</v>
      </c>
      <c r="G23" s="51" t="s">
        <v>323</v>
      </c>
      <c r="H23" s="10" t="s">
        <v>242</v>
      </c>
    </row>
    <row r="24" spans="1:9" ht="30" x14ac:dyDescent="0.25">
      <c r="A24" s="47" t="s">
        <v>204</v>
      </c>
      <c r="B24" s="48">
        <v>41924</v>
      </c>
      <c r="C24" s="47" t="s">
        <v>108</v>
      </c>
      <c r="D24" s="62" t="s">
        <v>248</v>
      </c>
      <c r="E24" s="69" t="s">
        <v>347</v>
      </c>
      <c r="F24" s="61" t="s">
        <v>348</v>
      </c>
      <c r="G24" s="51" t="s">
        <v>349</v>
      </c>
      <c r="H24" s="5" t="s">
        <v>242</v>
      </c>
    </row>
    <row r="25" spans="1:9" ht="30" x14ac:dyDescent="0.25">
      <c r="A25" s="47" t="s">
        <v>205</v>
      </c>
      <c r="B25" s="48">
        <v>41836</v>
      </c>
      <c r="C25" s="47" t="s">
        <v>104</v>
      </c>
      <c r="D25" s="61" t="s">
        <v>123</v>
      </c>
      <c r="E25" s="63" t="s">
        <v>299</v>
      </c>
      <c r="F25" s="47" t="s">
        <v>300</v>
      </c>
      <c r="G25" s="51" t="s">
        <v>304</v>
      </c>
      <c r="H25" s="5" t="s">
        <v>242</v>
      </c>
    </row>
    <row r="26" spans="1:9" ht="30" x14ac:dyDescent="0.25">
      <c r="A26" s="47" t="s">
        <v>206</v>
      </c>
      <c r="B26" s="48">
        <v>41876</v>
      </c>
      <c r="C26" s="47" t="s">
        <v>115</v>
      </c>
      <c r="D26" s="62" t="s">
        <v>284</v>
      </c>
      <c r="E26" s="63" t="s">
        <v>324</v>
      </c>
      <c r="F26" s="62" t="s">
        <v>325</v>
      </c>
      <c r="G26" s="51" t="s">
        <v>326</v>
      </c>
      <c r="H26" s="10" t="s">
        <v>242</v>
      </c>
    </row>
    <row r="27" spans="1:9" ht="30" x14ac:dyDescent="0.25">
      <c r="A27" s="47" t="s">
        <v>207</v>
      </c>
      <c r="B27" s="48">
        <v>40056</v>
      </c>
      <c r="C27" s="62" t="s">
        <v>109</v>
      </c>
      <c r="D27" s="53" t="s">
        <v>79</v>
      </c>
      <c r="E27" s="53" t="s">
        <v>2</v>
      </c>
      <c r="F27" s="53" t="s">
        <v>354</v>
      </c>
      <c r="G27" s="54" t="s">
        <v>140</v>
      </c>
      <c r="H27" s="5" t="s">
        <v>242</v>
      </c>
    </row>
    <row r="28" spans="1:9" ht="30" x14ac:dyDescent="0.25">
      <c r="A28" s="47" t="s">
        <v>208</v>
      </c>
      <c r="B28" s="48">
        <v>41225</v>
      </c>
      <c r="C28" s="47" t="s">
        <v>116</v>
      </c>
      <c r="D28" s="61" t="s">
        <v>82</v>
      </c>
      <c r="E28" s="53" t="s">
        <v>2</v>
      </c>
      <c r="F28" s="53" t="s">
        <v>83</v>
      </c>
      <c r="G28" s="54" t="s">
        <v>141</v>
      </c>
      <c r="H28" s="5" t="s">
        <v>242</v>
      </c>
    </row>
    <row r="29" spans="1:9" ht="30" x14ac:dyDescent="0.25">
      <c r="A29" s="47" t="s">
        <v>209</v>
      </c>
      <c r="B29" s="48">
        <v>40394</v>
      </c>
      <c r="C29" s="47" t="s">
        <v>128</v>
      </c>
      <c r="D29" s="61" t="s">
        <v>85</v>
      </c>
      <c r="E29" s="53" t="s">
        <v>2</v>
      </c>
      <c r="F29" s="53" t="s">
        <v>86</v>
      </c>
      <c r="G29" s="54" t="s">
        <v>165</v>
      </c>
      <c r="H29" s="5" t="s">
        <v>242</v>
      </c>
    </row>
    <row r="30" spans="1:9" x14ac:dyDescent="0.25">
      <c r="A30" s="47" t="s">
        <v>210</v>
      </c>
      <c r="B30" s="48">
        <v>41691</v>
      </c>
      <c r="C30" s="47" t="s">
        <v>97</v>
      </c>
      <c r="D30" s="53" t="s">
        <v>216</v>
      </c>
      <c r="E30" s="64" t="s">
        <v>2</v>
      </c>
      <c r="F30" s="53" t="s">
        <v>218</v>
      </c>
      <c r="G30" s="51" t="s">
        <v>179</v>
      </c>
      <c r="H30" s="5" t="s">
        <v>242</v>
      </c>
    </row>
    <row r="32" spans="1:9" x14ac:dyDescent="0.25">
      <c r="A32" s="66">
        <v>39814</v>
      </c>
      <c r="B32" s="67">
        <v>2009</v>
      </c>
    </row>
    <row r="33" spans="1:5" x14ac:dyDescent="0.25">
      <c r="A33" s="66">
        <v>40179</v>
      </c>
      <c r="B33" s="67">
        <v>2010</v>
      </c>
      <c r="E33" s="30"/>
    </row>
    <row r="34" spans="1:5" x14ac:dyDescent="0.25">
      <c r="A34" s="66">
        <v>40544</v>
      </c>
      <c r="B34" s="68">
        <v>2011</v>
      </c>
      <c r="E34" s="37"/>
    </row>
    <row r="35" spans="1:5" x14ac:dyDescent="0.25">
      <c r="A35" s="66">
        <v>40909</v>
      </c>
      <c r="B35" s="67">
        <v>2012</v>
      </c>
      <c r="E35" s="37"/>
    </row>
    <row r="36" spans="1:5" x14ac:dyDescent="0.25">
      <c r="A36" s="66">
        <v>41275</v>
      </c>
      <c r="B36" s="67">
        <v>2013</v>
      </c>
      <c r="E36" s="24"/>
    </row>
    <row r="37" spans="1:5" x14ac:dyDescent="0.25">
      <c r="A37" s="66">
        <v>41640</v>
      </c>
      <c r="B37" s="67">
        <v>2014</v>
      </c>
      <c r="E37" s="24"/>
    </row>
    <row r="38" spans="1:5" x14ac:dyDescent="0.25">
      <c r="E38" s="24"/>
    </row>
    <row r="39" spans="1:5" x14ac:dyDescent="0.25">
      <c r="B39" s="21">
        <v>39813</v>
      </c>
      <c r="C39" s="22"/>
    </row>
    <row r="40" spans="1:5" x14ac:dyDescent="0.25">
      <c r="B40" s="21">
        <v>40178</v>
      </c>
      <c r="C40" s="22"/>
    </row>
    <row r="41" spans="1:5" x14ac:dyDescent="0.25">
      <c r="B41" s="21">
        <v>40543</v>
      </c>
      <c r="C41" s="22"/>
    </row>
    <row r="42" spans="1:5" x14ac:dyDescent="0.25">
      <c r="B42" s="21">
        <v>40908</v>
      </c>
      <c r="C42" s="22"/>
    </row>
    <row r="43" spans="1:5" x14ac:dyDescent="0.25">
      <c r="B43" s="21">
        <v>41274</v>
      </c>
      <c r="C43" s="22"/>
    </row>
    <row r="44" spans="1:5" x14ac:dyDescent="0.25">
      <c r="B44" s="21">
        <v>41639</v>
      </c>
      <c r="C44" s="22"/>
    </row>
  </sheetData>
  <autoFilter ref="A1:G30"/>
  <conditionalFormatting sqref="D10:E10 D16 D20 D23:E23 D3:E3 E4 D18 D2 E9 E27:E30 E22 E11:E12 D25 E7">
    <cfRule type="containsText" dxfId="3134" priority="71" operator="containsText" text="No Change">
      <formula>NOT(ISERROR(SEARCH("No Change",D2)))</formula>
    </cfRule>
    <cfRule type="containsText" dxfId="3133" priority="72" operator="containsText" text="Same">
      <formula>NOT(ISERROR(SEARCH("Same",D2)))</formula>
    </cfRule>
  </conditionalFormatting>
  <conditionalFormatting sqref="E16 E18">
    <cfRule type="containsText" dxfId="3132" priority="69" operator="containsText" text="No Change">
      <formula>NOT(ISERROR(SEARCH("No Change",E16)))</formula>
    </cfRule>
    <cfRule type="containsText" dxfId="3131" priority="70" operator="containsText" text="Same">
      <formula>NOT(ISERROR(SEARCH("Same",E16)))</formula>
    </cfRule>
  </conditionalFormatting>
  <conditionalFormatting sqref="E20">
    <cfRule type="containsText" dxfId="3130" priority="67" operator="containsText" text="No Change">
      <formula>NOT(ISERROR(SEARCH("No Change",E20)))</formula>
    </cfRule>
    <cfRule type="containsText" dxfId="3129" priority="68" operator="containsText" text="Same">
      <formula>NOT(ISERROR(SEARCH("Same",E20)))</formula>
    </cfRule>
  </conditionalFormatting>
  <conditionalFormatting sqref="E8">
    <cfRule type="containsText" dxfId="3128" priority="65" operator="containsText" text="No Change">
      <formula>NOT(ISERROR(SEARCH("No Change",E8)))</formula>
    </cfRule>
    <cfRule type="containsText" dxfId="3127" priority="66" operator="containsText" text="Same">
      <formula>NOT(ISERROR(SEARCH("Same",E8)))</formula>
    </cfRule>
  </conditionalFormatting>
  <conditionalFormatting sqref="E13">
    <cfRule type="containsText" dxfId="3126" priority="63" operator="containsText" text="No Change">
      <formula>NOT(ISERROR(SEARCH("No Change",E13)))</formula>
    </cfRule>
    <cfRule type="containsText" dxfId="3125" priority="64" operator="containsText" text="Same">
      <formula>NOT(ISERROR(SEARCH("Same",E13)))</formula>
    </cfRule>
  </conditionalFormatting>
  <conditionalFormatting sqref="E5">
    <cfRule type="containsText" dxfId="3124" priority="61" operator="containsText" text="No Change">
      <formula>NOT(ISERROR(SEARCH("No Change",E5)))</formula>
    </cfRule>
    <cfRule type="containsText" dxfId="3123" priority="62" operator="containsText" text="Same">
      <formula>NOT(ISERROR(SEARCH("Same",E5)))</formula>
    </cfRule>
  </conditionalFormatting>
  <conditionalFormatting sqref="E25">
    <cfRule type="containsText" dxfId="3122" priority="59" operator="containsText" text="No Change">
      <formula>NOT(ISERROR(SEARCH("No Change",E25)))</formula>
    </cfRule>
    <cfRule type="containsText" dxfId="3121" priority="60" operator="containsText" text="Same">
      <formula>NOT(ISERROR(SEARCH("Same",E25)))</formula>
    </cfRule>
  </conditionalFormatting>
  <conditionalFormatting sqref="E19">
    <cfRule type="containsText" dxfId="3120" priority="57" operator="containsText" text="No Change">
      <formula>NOT(ISERROR(SEARCH("No Change",E19)))</formula>
    </cfRule>
    <cfRule type="containsText" dxfId="3119" priority="58" operator="containsText" text="Same">
      <formula>NOT(ISERROR(SEARCH("Same",E19)))</formula>
    </cfRule>
  </conditionalFormatting>
  <conditionalFormatting sqref="B2:B13 A34:A37 B15:B30">
    <cfRule type="expression" dxfId="3118" priority="51" stopIfTrue="1">
      <formula>IF(AND(A2&gt;=39813,A2&lt;=40178),1,0)</formula>
    </cfRule>
    <cfRule type="expression" dxfId="3117" priority="52" stopIfTrue="1">
      <formula>IF(AND(A2&gt;40178,A2&lt;=40543),1,0)</formula>
    </cfRule>
    <cfRule type="expression" dxfId="3116" priority="53" stopIfTrue="1">
      <formula>IF(AND(A2&gt;40543,A2&lt;=40908),1,0)</formula>
    </cfRule>
    <cfRule type="expression" dxfId="3115" priority="54" stopIfTrue="1">
      <formula>IF(AND(A2&gt;40908,A2&lt;=41274),1,0)</formula>
    </cfRule>
    <cfRule type="expression" dxfId="3114" priority="55" stopIfTrue="1">
      <formula>IF(AND(A2&gt;41274,A2&lt;=41639),1,0)</formula>
    </cfRule>
    <cfRule type="expression" dxfId="3113" priority="56" stopIfTrue="1">
      <formula>IF(A2&gt;41639,1,0)</formula>
    </cfRule>
  </conditionalFormatting>
  <conditionalFormatting sqref="E15">
    <cfRule type="containsText" dxfId="3112" priority="49" operator="containsText" text="No Change">
      <formula>NOT(ISERROR(SEARCH("No Change",E15)))</formula>
    </cfRule>
    <cfRule type="containsText" dxfId="3111" priority="50" operator="containsText" text="Same">
      <formula>NOT(ISERROR(SEARCH("Same",E15)))</formula>
    </cfRule>
  </conditionalFormatting>
  <conditionalFormatting sqref="E17">
    <cfRule type="containsText" dxfId="3110" priority="47" operator="containsText" text="No Change">
      <formula>NOT(ISERROR(SEARCH("No Change",E17)))</formula>
    </cfRule>
    <cfRule type="containsText" dxfId="3109" priority="48" operator="containsText" text="Same">
      <formula>NOT(ISERROR(SEARCH("Same",E17)))</formula>
    </cfRule>
  </conditionalFormatting>
  <conditionalFormatting sqref="D8">
    <cfRule type="containsText" dxfId="3108" priority="42" operator="containsText" text="No Change">
      <formula>NOT(ISERROR(SEARCH("No Change",D8)))</formula>
    </cfRule>
    <cfRule type="containsText" dxfId="3107" priority="43" operator="containsText" text="Same">
      <formula>NOT(ISERROR(SEARCH("Same",D8)))</formula>
    </cfRule>
  </conditionalFormatting>
  <conditionalFormatting sqref="G2:G13 G15:G30">
    <cfRule type="containsText" dxfId="3106" priority="41" operator="containsText" text="Updated">
      <formula>NOT(ISERROR(SEARCH("Updated",G2)))</formula>
    </cfRule>
    <cfRule type="containsText" dxfId="3105" priority="44" operator="containsText" text="Pending">
      <formula>NOT(ISERROR(SEARCH("Pending",G2)))</formula>
    </cfRule>
    <cfRule type="containsText" dxfId="3104" priority="45" operator="containsText" text="sent email">
      <formula>NOT(ISERROR(SEARCH("sent email",G2)))</formula>
    </cfRule>
    <cfRule type="containsText" dxfId="3103" priority="46" operator="containsText" text="Release">
      <formula>NOT(ISERROR(SEARCH("Release",G2)))</formula>
    </cfRule>
  </conditionalFormatting>
  <conditionalFormatting sqref="D13">
    <cfRule type="containsText" dxfId="3102" priority="39" operator="containsText" text="No Change">
      <formula>NOT(ISERROR(SEARCH("No Change",D13)))</formula>
    </cfRule>
    <cfRule type="containsText" dxfId="3101" priority="40" operator="containsText" text="Same">
      <formula>NOT(ISERROR(SEARCH("Same",D13)))</formula>
    </cfRule>
  </conditionalFormatting>
  <conditionalFormatting sqref="D15">
    <cfRule type="containsText" dxfId="3100" priority="37" operator="containsText" text="No Change">
      <formula>NOT(ISERROR(SEARCH("No Change",D15)))</formula>
    </cfRule>
    <cfRule type="containsText" dxfId="3099" priority="38" operator="containsText" text="Same">
      <formula>NOT(ISERROR(SEARCH("Same",D15)))</formula>
    </cfRule>
  </conditionalFormatting>
  <conditionalFormatting sqref="D17">
    <cfRule type="containsText" dxfId="3098" priority="35" operator="containsText" text="No Change">
      <formula>NOT(ISERROR(SEARCH("No Change",D17)))</formula>
    </cfRule>
    <cfRule type="containsText" dxfId="3097" priority="36" operator="containsText" text="Same">
      <formula>NOT(ISERROR(SEARCH("Same",D17)))</formula>
    </cfRule>
  </conditionalFormatting>
  <conditionalFormatting sqref="D19">
    <cfRule type="containsText" dxfId="3096" priority="33" operator="containsText" text="No Change">
      <formula>NOT(ISERROR(SEARCH("No Change",D19)))</formula>
    </cfRule>
    <cfRule type="containsText" dxfId="3095" priority="34" operator="containsText" text="Same">
      <formula>NOT(ISERROR(SEARCH("Same",D19)))</formula>
    </cfRule>
  </conditionalFormatting>
  <conditionalFormatting sqref="D21">
    <cfRule type="containsText" dxfId="3094" priority="31" operator="containsText" text="No Change">
      <formula>NOT(ISERROR(SEARCH("No Change",D21)))</formula>
    </cfRule>
    <cfRule type="containsText" dxfId="3093" priority="32" operator="containsText" text="Same">
      <formula>NOT(ISERROR(SEARCH("Same",D21)))</formula>
    </cfRule>
  </conditionalFormatting>
  <conditionalFormatting sqref="E21:E23">
    <cfRule type="containsText" dxfId="3092" priority="29" operator="containsText" text="No Change">
      <formula>NOT(ISERROR(SEARCH("No Change",E21)))</formula>
    </cfRule>
    <cfRule type="containsText" dxfId="3091" priority="30" operator="containsText" text="Same">
      <formula>NOT(ISERROR(SEARCH("Same",E21)))</formula>
    </cfRule>
  </conditionalFormatting>
  <conditionalFormatting sqref="E6">
    <cfRule type="containsText" dxfId="3090" priority="25" operator="containsText" text="No Change">
      <formula>NOT(ISERROR(SEARCH("No Change",E6)))</formula>
    </cfRule>
    <cfRule type="containsText" dxfId="3089" priority="26" operator="containsText" text="Same">
      <formula>NOT(ISERROR(SEARCH("Same",E6)))</formula>
    </cfRule>
  </conditionalFormatting>
  <conditionalFormatting sqref="E24">
    <cfRule type="containsText" dxfId="3088" priority="23" operator="containsText" text="No Change">
      <formula>NOT(ISERROR(SEARCH("No Change",E24)))</formula>
    </cfRule>
    <cfRule type="containsText" dxfId="3087" priority="24" operator="containsText" text="Same">
      <formula>NOT(ISERROR(SEARCH("Same",E24)))</formula>
    </cfRule>
  </conditionalFormatting>
  <conditionalFormatting sqref="E2">
    <cfRule type="containsText" dxfId="3086" priority="27" operator="containsText" text="No Change">
      <formula>NOT(ISERROR(SEARCH("No Change",E2)))</formula>
    </cfRule>
    <cfRule type="containsText" dxfId="3085" priority="28" operator="containsText" text="Same">
      <formula>NOT(ISERROR(SEARCH("Same",E2)))</formula>
    </cfRule>
  </conditionalFormatting>
  <conditionalFormatting sqref="E24">
    <cfRule type="containsText" dxfId="3084" priority="21" operator="containsText" text="No Change">
      <formula>NOT(ISERROR(SEARCH("No Change",E24)))</formula>
    </cfRule>
    <cfRule type="containsText" dxfId="3083" priority="22" operator="containsText" text="Same">
      <formula>NOT(ISERROR(SEARCH("Same",E24)))</formula>
    </cfRule>
  </conditionalFormatting>
  <conditionalFormatting sqref="E26">
    <cfRule type="containsText" dxfId="3082" priority="19" operator="containsText" text="No Change">
      <formula>NOT(ISERROR(SEARCH("No Change",E26)))</formula>
    </cfRule>
    <cfRule type="containsText" dxfId="3081" priority="20" operator="containsText" text="Same">
      <formula>NOT(ISERROR(SEARCH("Same",E26)))</formula>
    </cfRule>
  </conditionalFormatting>
  <conditionalFormatting sqref="A32:A37">
    <cfRule type="expression" dxfId="3080" priority="13" stopIfTrue="1">
      <formula>IF(AND(A32&gt;=39813,A32&lt;=40178),1,0)</formula>
    </cfRule>
    <cfRule type="expression" dxfId="3079" priority="14" stopIfTrue="1">
      <formula>IF(AND(A32&gt;40178,A32&lt;=40543),1,0)</formula>
    </cfRule>
    <cfRule type="expression" dxfId="3078" priority="15" stopIfTrue="1">
      <formula>IF(AND(A32&gt;40543,A32&lt;=40908),1,0)</formula>
    </cfRule>
    <cfRule type="expression" dxfId="3077" priority="16" stopIfTrue="1">
      <formula>IF(AND(A32&gt;40908,A32&lt;=41274),1,0)</formula>
    </cfRule>
    <cfRule type="expression" dxfId="3076" priority="17" stopIfTrue="1">
      <formula>IF(AND(A32&gt;41274,A32&lt;=41639),1,0)</formula>
    </cfRule>
    <cfRule type="expression" dxfId="3075" priority="18" stopIfTrue="1">
      <formula>IF(A32&gt;41639,1,0)</formula>
    </cfRule>
  </conditionalFormatting>
  <conditionalFormatting sqref="E14">
    <cfRule type="containsText" dxfId="3074" priority="11" operator="containsText" text="No Change">
      <formula>NOT(ISERROR(SEARCH("No Change",E14)))</formula>
    </cfRule>
    <cfRule type="containsText" dxfId="3073" priority="12" operator="containsText" text="Same">
      <formula>NOT(ISERROR(SEARCH("Same",E14)))</formula>
    </cfRule>
  </conditionalFormatting>
  <conditionalFormatting sqref="B14">
    <cfRule type="expression" dxfId="3072" priority="5" stopIfTrue="1">
      <formula>IF(AND(B14&gt;=39813,B14&lt;=40178),1,0)</formula>
    </cfRule>
    <cfRule type="expression" dxfId="3071" priority="6" stopIfTrue="1">
      <formula>IF(AND(B14&gt;40178,B14&lt;=40543),1,0)</formula>
    </cfRule>
    <cfRule type="expression" dxfId="3070" priority="7" stopIfTrue="1">
      <formula>IF(AND(B14&gt;40543,B14&lt;=40908),1,0)</formula>
    </cfRule>
    <cfRule type="expression" dxfId="3069" priority="8" stopIfTrue="1">
      <formula>IF(AND(B14&gt;40908,B14&lt;=41274),1,0)</formula>
    </cfRule>
    <cfRule type="expression" dxfId="3068" priority="9" stopIfTrue="1">
      <formula>IF(AND(B14&gt;41274,B14&lt;=41639),1,0)</formula>
    </cfRule>
    <cfRule type="expression" dxfId="3067" priority="10" stopIfTrue="1">
      <formula>IF(B14&gt;41639,1,0)</formula>
    </cfRule>
  </conditionalFormatting>
  <conditionalFormatting sqref="G14">
    <cfRule type="containsText" dxfId="3066" priority="1" operator="containsText" text="Updated">
      <formula>NOT(ISERROR(SEARCH("Updated",G14)))</formula>
    </cfRule>
    <cfRule type="containsText" dxfId="3065" priority="2" operator="containsText" text="Pending">
      <formula>NOT(ISERROR(SEARCH("Pending",G14)))</formula>
    </cfRule>
    <cfRule type="containsText" dxfId="3064" priority="3" operator="containsText" text="sent email">
      <formula>NOT(ISERROR(SEARCH("sent email",G14)))</formula>
    </cfRule>
    <cfRule type="containsText" dxfId="3063" priority="4" operator="containsText" text="Release">
      <formula>NOT(ISERROR(SEARCH("Release",G14)))</formula>
    </cfRule>
  </conditionalFormatting>
  <hyperlinks>
    <hyperlink ref="E22" r:id="rId1"/>
    <hyperlink ref="E10" r:id="rId2"/>
    <hyperlink ref="E16" r:id="rId3"/>
    <hyperlink ref="E18" r:id="rId4"/>
    <hyperlink ref="E26" r:id="rId5"/>
    <hyperlink ref="E3" r:id="rId6"/>
    <hyperlink ref="E23" r:id="rId7"/>
    <hyperlink ref="E25" r:id="rId8"/>
    <hyperlink ref="E2" r:id="rId9"/>
    <hyperlink ref="E17" r:id="rId10"/>
    <hyperlink ref="E4" r:id="rId11"/>
    <hyperlink ref="E14" r:id="rId12"/>
    <hyperlink ref="E24" r:id="rId13"/>
    <hyperlink ref="E8" r:id="rId14"/>
  </hyperlinks>
  <pageMargins left="0.3" right="0.3" top="0.5" bottom="0.75" header="0.3" footer="0.3"/>
  <pageSetup scale="46" orientation="landscape" r:id="rId15"/>
  <legacyDrawing r:id="rId16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rgb="FFFF0000"/>
    <pageSetUpPr fitToPage="1"/>
  </sheetPr>
  <dimension ref="A1:I45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9" x14ac:dyDescent="0.25">
      <c r="A2" s="47" t="s">
        <v>184</v>
      </c>
      <c r="B2" s="48">
        <v>41989</v>
      </c>
      <c r="C2" s="47" t="s">
        <v>98</v>
      </c>
      <c r="D2" s="49" t="s">
        <v>365</v>
      </c>
      <c r="E2" s="63" t="s">
        <v>394</v>
      </c>
      <c r="F2" s="47" t="s">
        <v>395</v>
      </c>
      <c r="G2" s="51" t="s">
        <v>396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  <c r="H3" s="5" t="s">
        <v>242</v>
      </c>
    </row>
    <row r="4" spans="1:9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MAX(B2:B31)</f>
        <v>42016</v>
      </c>
    </row>
    <row r="8" spans="1:9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  <c r="H8" s="5" t="s">
        <v>242</v>
      </c>
    </row>
    <row r="9" spans="1:9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  <c r="H9" s="5" t="s">
        <v>242</v>
      </c>
    </row>
    <row r="10" spans="1:9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344</v>
      </c>
      <c r="B14" s="48">
        <v>41870</v>
      </c>
      <c r="C14" t="s">
        <v>345</v>
      </c>
      <c r="D14" s="49" t="s">
        <v>375</v>
      </c>
      <c r="E14" s="55" t="s">
        <v>2</v>
      </c>
      <c r="F14" s="53" t="s">
        <v>340</v>
      </c>
      <c r="G14" s="54" t="s">
        <v>377</v>
      </c>
      <c r="H14" s="5" t="s">
        <v>242</v>
      </c>
    </row>
    <row r="15" spans="1:9" ht="30" x14ac:dyDescent="0.25">
      <c r="A15" s="47" t="s">
        <v>196</v>
      </c>
      <c r="B15" s="48">
        <v>41990</v>
      </c>
      <c r="C15" s="47" t="s">
        <v>104</v>
      </c>
      <c r="D15" s="58" t="s">
        <v>266</v>
      </c>
      <c r="E15" s="63" t="s">
        <v>392</v>
      </c>
      <c r="F15" s="53" t="s">
        <v>393</v>
      </c>
      <c r="G15" s="51" t="s">
        <v>397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376</v>
      </c>
      <c r="E16" s="55" t="s">
        <v>2</v>
      </c>
      <c r="F16" s="53" t="s">
        <v>280</v>
      </c>
      <c r="G16" s="51" t="s">
        <v>272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380</v>
      </c>
      <c r="E17" s="55" t="s">
        <v>2</v>
      </c>
      <c r="F17" s="53" t="s">
        <v>310</v>
      </c>
      <c r="G17" s="51" t="s">
        <v>378</v>
      </c>
      <c r="H17" s="5" t="s">
        <v>242</v>
      </c>
      <c r="I17" s="23"/>
    </row>
    <row r="18" spans="1:9" ht="30" x14ac:dyDescent="0.25">
      <c r="A18" s="47" t="s">
        <v>361</v>
      </c>
      <c r="B18" s="48">
        <v>41948</v>
      </c>
      <c r="C18" s="47" t="s">
        <v>362</v>
      </c>
      <c r="D18" s="58" t="s">
        <v>382</v>
      </c>
      <c r="E18" s="58" t="s">
        <v>381</v>
      </c>
      <c r="F18" s="53" t="s">
        <v>363</v>
      </c>
      <c r="G18" s="51" t="s">
        <v>379</v>
      </c>
      <c r="I18" s="23"/>
    </row>
    <row r="19" spans="1:9" x14ac:dyDescent="0.25">
      <c r="A19" s="47" t="s">
        <v>199</v>
      </c>
      <c r="B19" s="48">
        <v>41766</v>
      </c>
      <c r="C19" s="47" t="s">
        <v>112</v>
      </c>
      <c r="D19" s="52" t="s">
        <v>383</v>
      </c>
      <c r="E19" s="55" t="s">
        <v>2</v>
      </c>
      <c r="F19" s="53" t="s">
        <v>283</v>
      </c>
      <c r="G19" s="51" t="s">
        <v>272</v>
      </c>
      <c r="H19" s="5" t="s">
        <v>242</v>
      </c>
      <c r="I19" s="72"/>
    </row>
    <row r="20" spans="1:9" ht="30" x14ac:dyDescent="0.25">
      <c r="A20" s="47" t="s">
        <v>200</v>
      </c>
      <c r="B20" s="48">
        <v>42016</v>
      </c>
      <c r="C20" s="47" t="s">
        <v>129</v>
      </c>
      <c r="D20" s="58" t="s">
        <v>130</v>
      </c>
      <c r="E20" s="63" t="s">
        <v>398</v>
      </c>
      <c r="F20" s="53" t="s">
        <v>399</v>
      </c>
      <c r="G20" s="51" t="s">
        <v>400</v>
      </c>
      <c r="H20" s="5" t="s">
        <v>242</v>
      </c>
    </row>
    <row r="21" spans="1:9" x14ac:dyDescent="0.25">
      <c r="A21" s="47" t="s">
        <v>201</v>
      </c>
      <c r="B21" s="48">
        <v>40730</v>
      </c>
      <c r="C21" s="47" t="s">
        <v>113</v>
      </c>
      <c r="D21" s="53" t="s">
        <v>61</v>
      </c>
      <c r="E21" s="53" t="s">
        <v>2</v>
      </c>
      <c r="F21" s="47" t="s">
        <v>62</v>
      </c>
      <c r="G21" s="75" t="s">
        <v>145</v>
      </c>
      <c r="H21" s="5" t="s">
        <v>242</v>
      </c>
    </row>
    <row r="22" spans="1:9" ht="30" x14ac:dyDescent="0.25">
      <c r="A22" s="47" t="s">
        <v>202</v>
      </c>
      <c r="B22" s="48">
        <v>41688</v>
      </c>
      <c r="C22" s="47" t="s">
        <v>407</v>
      </c>
      <c r="D22" s="60" t="s">
        <v>172</v>
      </c>
      <c r="E22" s="53" t="s">
        <v>2</v>
      </c>
      <c r="F22" s="53" t="s">
        <v>173</v>
      </c>
      <c r="G22" s="54" t="s">
        <v>269</v>
      </c>
      <c r="H22" s="5" t="s">
        <v>242</v>
      </c>
    </row>
    <row r="23" spans="1:9" ht="30" x14ac:dyDescent="0.25">
      <c r="A23" s="47" t="s">
        <v>183</v>
      </c>
      <c r="B23" s="48">
        <v>41943</v>
      </c>
      <c r="C23" s="47" t="s">
        <v>213</v>
      </c>
      <c r="D23" s="61" t="s">
        <v>384</v>
      </c>
      <c r="E23" s="53" t="s">
        <v>2</v>
      </c>
      <c r="F23" s="53" t="s">
        <v>359</v>
      </c>
      <c r="G23" s="51" t="s">
        <v>385</v>
      </c>
      <c r="H23" s="5" t="s">
        <v>242</v>
      </c>
    </row>
    <row r="24" spans="1:9" x14ac:dyDescent="0.25">
      <c r="A24" s="47" t="s">
        <v>203</v>
      </c>
      <c r="B24" s="48">
        <v>41869</v>
      </c>
      <c r="C24" s="47" t="s">
        <v>105</v>
      </c>
      <c r="D24" s="53" t="s">
        <v>387</v>
      </c>
      <c r="E24" s="53" t="s">
        <v>2</v>
      </c>
      <c r="F24" s="47" t="s">
        <v>322</v>
      </c>
      <c r="G24" s="51" t="s">
        <v>386</v>
      </c>
      <c r="H24" s="10" t="s">
        <v>242</v>
      </c>
    </row>
    <row r="25" spans="1:9" ht="30" x14ac:dyDescent="0.25">
      <c r="A25" s="47" t="s">
        <v>204</v>
      </c>
      <c r="B25" s="48">
        <v>42009</v>
      </c>
      <c r="C25" s="47" t="s">
        <v>108</v>
      </c>
      <c r="D25" s="62" t="s">
        <v>406</v>
      </c>
      <c r="E25" s="50" t="s">
        <v>401</v>
      </c>
      <c r="F25" s="74" t="s">
        <v>402</v>
      </c>
      <c r="G25" s="51" t="s">
        <v>403</v>
      </c>
      <c r="H25" s="5" t="s">
        <v>242</v>
      </c>
    </row>
    <row r="26" spans="1:9" ht="30" x14ac:dyDescent="0.25">
      <c r="A26" s="47" t="s">
        <v>205</v>
      </c>
      <c r="B26" s="48">
        <v>41990</v>
      </c>
      <c r="C26" s="47" t="s">
        <v>104</v>
      </c>
      <c r="D26" s="61" t="s">
        <v>388</v>
      </c>
      <c r="E26" s="50" t="s">
        <v>390</v>
      </c>
      <c r="F26" s="47" t="s">
        <v>391</v>
      </c>
      <c r="G26" s="51" t="s">
        <v>397</v>
      </c>
      <c r="H26" s="5" t="s">
        <v>242</v>
      </c>
    </row>
    <row r="27" spans="1:9" ht="30" x14ac:dyDescent="0.25">
      <c r="A27" s="47" t="s">
        <v>206</v>
      </c>
      <c r="B27" s="48">
        <v>42009</v>
      </c>
      <c r="C27" s="47" t="s">
        <v>115</v>
      </c>
      <c r="D27" s="62" t="s">
        <v>389</v>
      </c>
      <c r="E27" s="50" t="s">
        <v>404</v>
      </c>
      <c r="F27" s="62" t="s">
        <v>405</v>
      </c>
      <c r="G27" s="51" t="s">
        <v>403</v>
      </c>
      <c r="H27" s="10" t="s">
        <v>242</v>
      </c>
    </row>
    <row r="28" spans="1:9" ht="30" x14ac:dyDescent="0.25">
      <c r="A28" s="47" t="s">
        <v>207</v>
      </c>
      <c r="B28" s="48">
        <v>40056</v>
      </c>
      <c r="C28" s="62" t="s">
        <v>109</v>
      </c>
      <c r="D28" s="53" t="s">
        <v>79</v>
      </c>
      <c r="E28" s="53" t="s">
        <v>2</v>
      </c>
      <c r="F28" s="53" t="s">
        <v>354</v>
      </c>
      <c r="G28" s="57" t="s">
        <v>140</v>
      </c>
      <c r="H28" s="5" t="s">
        <v>242</v>
      </c>
    </row>
    <row r="29" spans="1:9" ht="30" x14ac:dyDescent="0.25">
      <c r="A29" s="47" t="s">
        <v>208</v>
      </c>
      <c r="B29" s="48">
        <v>41225</v>
      </c>
      <c r="C29" s="47" t="s">
        <v>116</v>
      </c>
      <c r="D29" s="61" t="s">
        <v>82</v>
      </c>
      <c r="E29" s="53" t="s">
        <v>2</v>
      </c>
      <c r="F29" s="53" t="s">
        <v>83</v>
      </c>
      <c r="G29" s="57" t="s">
        <v>141</v>
      </c>
      <c r="H29" s="5" t="s">
        <v>242</v>
      </c>
    </row>
    <row r="30" spans="1:9" ht="30" x14ac:dyDescent="0.25">
      <c r="A30" s="47" t="s">
        <v>209</v>
      </c>
      <c r="B30" s="48">
        <v>40394</v>
      </c>
      <c r="C30" s="47" t="s">
        <v>128</v>
      </c>
      <c r="D30" s="61" t="s">
        <v>85</v>
      </c>
      <c r="E30" s="53" t="s">
        <v>2</v>
      </c>
      <c r="F30" s="53" t="s">
        <v>86</v>
      </c>
      <c r="G30" s="57" t="s">
        <v>165</v>
      </c>
      <c r="H30" s="5" t="s">
        <v>242</v>
      </c>
    </row>
    <row r="31" spans="1:9" x14ac:dyDescent="0.25">
      <c r="A31" s="47" t="s">
        <v>210</v>
      </c>
      <c r="B31" s="48">
        <v>41691</v>
      </c>
      <c r="C31" s="47" t="s">
        <v>97</v>
      </c>
      <c r="D31" s="53" t="s">
        <v>216</v>
      </c>
      <c r="E31" s="64" t="s">
        <v>2</v>
      </c>
      <c r="F31" s="53" t="s">
        <v>218</v>
      </c>
      <c r="G31" s="51" t="s">
        <v>179</v>
      </c>
      <c r="H31" s="5" t="s">
        <v>242</v>
      </c>
    </row>
    <row r="33" spans="1:5" x14ac:dyDescent="0.25">
      <c r="A33" s="66">
        <v>39814</v>
      </c>
      <c r="B33" s="67">
        <v>2009</v>
      </c>
    </row>
    <row r="34" spans="1:5" x14ac:dyDescent="0.25">
      <c r="A34" s="66">
        <v>40179</v>
      </c>
      <c r="B34" s="67">
        <v>2010</v>
      </c>
      <c r="E34" s="30"/>
    </row>
    <row r="35" spans="1:5" x14ac:dyDescent="0.25">
      <c r="A35" s="66">
        <v>40544</v>
      </c>
      <c r="B35" s="68">
        <v>2011</v>
      </c>
      <c r="E35" s="37"/>
    </row>
    <row r="36" spans="1:5" x14ac:dyDescent="0.25">
      <c r="A36" s="66">
        <v>40909</v>
      </c>
      <c r="B36" s="67">
        <v>2012</v>
      </c>
      <c r="E36" s="37"/>
    </row>
    <row r="37" spans="1:5" x14ac:dyDescent="0.25">
      <c r="A37" s="66">
        <v>41275</v>
      </c>
      <c r="B37" s="67">
        <v>2013</v>
      </c>
      <c r="E37" s="24"/>
    </row>
    <row r="38" spans="1:5" x14ac:dyDescent="0.25">
      <c r="A38" s="66">
        <v>41640</v>
      </c>
      <c r="B38" s="67">
        <v>2014</v>
      </c>
      <c r="E38" s="24"/>
    </row>
    <row r="39" spans="1:5" x14ac:dyDescent="0.25">
      <c r="E39" s="24"/>
    </row>
    <row r="40" spans="1:5" x14ac:dyDescent="0.25">
      <c r="B40" s="21">
        <v>39813</v>
      </c>
      <c r="C40" s="22"/>
    </row>
    <row r="41" spans="1:5" x14ac:dyDescent="0.25">
      <c r="B41" s="21">
        <v>40178</v>
      </c>
      <c r="C41" s="22"/>
    </row>
    <row r="42" spans="1:5" x14ac:dyDescent="0.25">
      <c r="B42" s="21">
        <v>40543</v>
      </c>
      <c r="C42" s="22"/>
    </row>
    <row r="43" spans="1:5" x14ac:dyDescent="0.25">
      <c r="B43" s="21">
        <v>40908</v>
      </c>
      <c r="C43" s="22"/>
    </row>
    <row r="44" spans="1:5" x14ac:dyDescent="0.25">
      <c r="B44" s="21">
        <v>41274</v>
      </c>
      <c r="C44" s="22"/>
    </row>
    <row r="45" spans="1:5" x14ac:dyDescent="0.25">
      <c r="B45" s="21">
        <v>41639</v>
      </c>
      <c r="C45" s="22"/>
    </row>
  </sheetData>
  <autoFilter ref="A1:G31"/>
  <conditionalFormatting sqref="D10:E10 D16 D21 D24:E24 D19 D2:D3 E28:E31 D26 E7 E9:E12 E23:E24">
    <cfRule type="containsText" dxfId="3062" priority="103" operator="containsText" text="No Change">
      <formula>NOT(ISERROR(SEARCH("No Change",D2)))</formula>
    </cfRule>
    <cfRule type="containsText" dxfId="3061" priority="104" operator="containsText" text="Same">
      <formula>NOT(ISERROR(SEARCH("Same",D2)))</formula>
    </cfRule>
  </conditionalFormatting>
  <conditionalFormatting sqref="E21">
    <cfRule type="containsText" dxfId="3060" priority="99" operator="containsText" text="No Change">
      <formula>NOT(ISERROR(SEARCH("No Change",E21)))</formula>
    </cfRule>
    <cfRule type="containsText" dxfId="3059" priority="100" operator="containsText" text="Same">
      <formula>NOT(ISERROR(SEARCH("Same",E21)))</formula>
    </cfRule>
  </conditionalFormatting>
  <conditionalFormatting sqref="D15">
    <cfRule type="containsText" dxfId="3058" priority="69" operator="containsText" text="No Change">
      <formula>NOT(ISERROR(SEARCH("No Change",D15)))</formula>
    </cfRule>
    <cfRule type="containsText" dxfId="3057" priority="70" operator="containsText" text="Same">
      <formula>NOT(ISERROR(SEARCH("Same",D15)))</formula>
    </cfRule>
  </conditionalFormatting>
  <conditionalFormatting sqref="E13">
    <cfRule type="containsText" dxfId="3056" priority="95" operator="containsText" text="No Change">
      <formula>NOT(ISERROR(SEARCH("No Change",E13)))</formula>
    </cfRule>
    <cfRule type="containsText" dxfId="3055" priority="96" operator="containsText" text="Same">
      <formula>NOT(ISERROR(SEARCH("Same",E13)))</formula>
    </cfRule>
  </conditionalFormatting>
  <conditionalFormatting sqref="E5">
    <cfRule type="containsText" dxfId="3054" priority="93" operator="containsText" text="No Change">
      <formula>NOT(ISERROR(SEARCH("No Change",E5)))</formula>
    </cfRule>
    <cfRule type="containsText" dxfId="3053" priority="94" operator="containsText" text="Same">
      <formula>NOT(ISERROR(SEARCH("Same",E5)))</formula>
    </cfRule>
  </conditionalFormatting>
  <conditionalFormatting sqref="E20">
    <cfRule type="containsText" dxfId="3052" priority="89" operator="containsText" text="No Change">
      <formula>NOT(ISERROR(SEARCH("No Change",E20)))</formula>
    </cfRule>
    <cfRule type="containsText" dxfId="3051" priority="90" operator="containsText" text="Same">
      <formula>NOT(ISERROR(SEARCH("Same",E20)))</formula>
    </cfRule>
  </conditionalFormatting>
  <conditionalFormatting sqref="B2:B13 A35:A38 B15:B31">
    <cfRule type="expression" dxfId="3050" priority="83" stopIfTrue="1">
      <formula>IF(AND(A2&gt;=39813,A2&lt;=40178),1,0)</formula>
    </cfRule>
    <cfRule type="expression" dxfId="3049" priority="84" stopIfTrue="1">
      <formula>IF(AND(A2&gt;40178,A2&lt;=40543),1,0)</formula>
    </cfRule>
    <cfRule type="expression" dxfId="3048" priority="85" stopIfTrue="1">
      <formula>IF(AND(A2&gt;40543,A2&lt;=40908),1,0)</formula>
    </cfRule>
    <cfRule type="expression" dxfId="3047" priority="86" stopIfTrue="1">
      <formula>IF(AND(A2&gt;40908,A2&lt;=41274),1,0)</formula>
    </cfRule>
    <cfRule type="expression" dxfId="3046" priority="87" stopIfTrue="1">
      <formula>IF(AND(A2&gt;41274,A2&lt;=41639),1,0)</formula>
    </cfRule>
    <cfRule type="expression" dxfId="3045" priority="88" stopIfTrue="1">
      <formula>IF(A2&gt;41639,1,0)</formula>
    </cfRule>
  </conditionalFormatting>
  <conditionalFormatting sqref="E15">
    <cfRule type="containsText" dxfId="3044" priority="81" operator="containsText" text="No Change">
      <formula>NOT(ISERROR(SEARCH("No Change",E15)))</formula>
    </cfRule>
    <cfRule type="containsText" dxfId="3043" priority="82" operator="containsText" text="Same">
      <formula>NOT(ISERROR(SEARCH("Same",E15)))</formula>
    </cfRule>
  </conditionalFormatting>
  <conditionalFormatting sqref="E22:E24">
    <cfRule type="containsText" dxfId="3042" priority="61" operator="containsText" text="No Change">
      <formula>NOT(ISERROR(SEARCH("No Change",E22)))</formula>
    </cfRule>
    <cfRule type="containsText" dxfId="3041" priority="62" operator="containsText" text="Same">
      <formula>NOT(ISERROR(SEARCH("Same",E22)))</formula>
    </cfRule>
  </conditionalFormatting>
  <conditionalFormatting sqref="D8">
    <cfRule type="containsText" dxfId="3040" priority="74" operator="containsText" text="No Change">
      <formula>NOT(ISERROR(SEARCH("No Change",D8)))</formula>
    </cfRule>
    <cfRule type="containsText" dxfId="3039" priority="75" operator="containsText" text="Same">
      <formula>NOT(ISERROR(SEARCH("Same",D8)))</formula>
    </cfRule>
  </conditionalFormatting>
  <conditionalFormatting sqref="G2:G13 G15:G31">
    <cfRule type="containsText" dxfId="3038" priority="73" operator="containsText" text="Updated">
      <formula>NOT(ISERROR(SEARCH("Updated",G2)))</formula>
    </cfRule>
    <cfRule type="containsText" dxfId="3037" priority="76" operator="containsText" text="Pending">
      <formula>NOT(ISERROR(SEARCH("Pending",G2)))</formula>
    </cfRule>
    <cfRule type="containsText" dxfId="3036" priority="77" operator="containsText" text="sent email">
      <formula>NOT(ISERROR(SEARCH("sent email",G2)))</formula>
    </cfRule>
    <cfRule type="containsText" dxfId="3035" priority="78" operator="containsText" text="Release">
      <formula>NOT(ISERROR(SEARCH("Release",G2)))</formula>
    </cfRule>
  </conditionalFormatting>
  <conditionalFormatting sqref="D13">
    <cfRule type="containsText" dxfId="3034" priority="71" operator="containsText" text="No Change">
      <formula>NOT(ISERROR(SEARCH("No Change",D13)))</formula>
    </cfRule>
    <cfRule type="containsText" dxfId="3033" priority="72" operator="containsText" text="Same">
      <formula>NOT(ISERROR(SEARCH("Same",D13)))</formula>
    </cfRule>
  </conditionalFormatting>
  <conditionalFormatting sqref="D17:D18">
    <cfRule type="containsText" dxfId="3032" priority="67" operator="containsText" text="No Change">
      <formula>NOT(ISERROR(SEARCH("No Change",D17)))</formula>
    </cfRule>
    <cfRule type="containsText" dxfId="3031" priority="68" operator="containsText" text="Same">
      <formula>NOT(ISERROR(SEARCH("Same",D17)))</formula>
    </cfRule>
  </conditionalFormatting>
  <conditionalFormatting sqref="D20">
    <cfRule type="containsText" dxfId="3030" priority="65" operator="containsText" text="No Change">
      <formula>NOT(ISERROR(SEARCH("No Change",D20)))</formula>
    </cfRule>
    <cfRule type="containsText" dxfId="3029" priority="66" operator="containsText" text="Same">
      <formula>NOT(ISERROR(SEARCH("Same",D20)))</formula>
    </cfRule>
  </conditionalFormatting>
  <conditionalFormatting sqref="D22">
    <cfRule type="containsText" dxfId="3028" priority="63" operator="containsText" text="No Change">
      <formula>NOT(ISERROR(SEARCH("No Change",D22)))</formula>
    </cfRule>
    <cfRule type="containsText" dxfId="3027" priority="64" operator="containsText" text="Same">
      <formula>NOT(ISERROR(SEARCH("Same",D22)))</formula>
    </cfRule>
  </conditionalFormatting>
  <conditionalFormatting sqref="E6">
    <cfRule type="containsText" dxfId="3026" priority="57" operator="containsText" text="No Change">
      <formula>NOT(ISERROR(SEARCH("No Change",E6)))</formula>
    </cfRule>
    <cfRule type="containsText" dxfId="3025" priority="58" operator="containsText" text="Same">
      <formula>NOT(ISERROR(SEARCH("Same",E6)))</formula>
    </cfRule>
  </conditionalFormatting>
  <conditionalFormatting sqref="E8">
    <cfRule type="containsText" dxfId="3024" priority="27" operator="containsText" text="No Change">
      <formula>NOT(ISERROR(SEARCH("No Change",E8)))</formula>
    </cfRule>
    <cfRule type="containsText" dxfId="3023" priority="28" operator="containsText" text="Same">
      <formula>NOT(ISERROR(SEARCH("Same",E8)))</formula>
    </cfRule>
  </conditionalFormatting>
  <conditionalFormatting sqref="A33:A38">
    <cfRule type="expression" dxfId="3022" priority="45" stopIfTrue="1">
      <formula>IF(AND(A33&gt;=39813,A33&lt;=40178),1,0)</formula>
    </cfRule>
    <cfRule type="expression" dxfId="3021" priority="46" stopIfTrue="1">
      <formula>IF(AND(A33&gt;40178,A33&lt;=40543),1,0)</formula>
    </cfRule>
    <cfRule type="expression" dxfId="3020" priority="47" stopIfTrue="1">
      <formula>IF(AND(A33&gt;40543,A33&lt;=40908),1,0)</formula>
    </cfRule>
    <cfRule type="expression" dxfId="3019" priority="48" stopIfTrue="1">
      <formula>IF(AND(A33&gt;40908,A33&lt;=41274),1,0)</formula>
    </cfRule>
    <cfRule type="expression" dxfId="3018" priority="49" stopIfTrue="1">
      <formula>IF(AND(A33&gt;41274,A33&lt;=41639),1,0)</formula>
    </cfRule>
    <cfRule type="expression" dxfId="3017" priority="50" stopIfTrue="1">
      <formula>IF(A33&gt;41639,1,0)</formula>
    </cfRule>
  </conditionalFormatting>
  <conditionalFormatting sqref="B14">
    <cfRule type="expression" dxfId="3016" priority="37" stopIfTrue="1">
      <formula>IF(AND(B14&gt;=39813,B14&lt;=40178),1,0)</formula>
    </cfRule>
    <cfRule type="expression" dxfId="3015" priority="38" stopIfTrue="1">
      <formula>IF(AND(B14&gt;40178,B14&lt;=40543),1,0)</formula>
    </cfRule>
    <cfRule type="expression" dxfId="3014" priority="39" stopIfTrue="1">
      <formula>IF(AND(B14&gt;40543,B14&lt;=40908),1,0)</formula>
    </cfRule>
    <cfRule type="expression" dxfId="3013" priority="40" stopIfTrue="1">
      <formula>IF(AND(B14&gt;40908,B14&lt;=41274),1,0)</formula>
    </cfRule>
    <cfRule type="expression" dxfId="3012" priority="41" stopIfTrue="1">
      <formula>IF(AND(B14&gt;41274,B14&lt;=41639),1,0)</formula>
    </cfRule>
    <cfRule type="expression" dxfId="3011" priority="42" stopIfTrue="1">
      <formula>IF(B14&gt;41639,1,0)</formula>
    </cfRule>
  </conditionalFormatting>
  <conditionalFormatting sqref="G14">
    <cfRule type="containsText" dxfId="3010" priority="33" operator="containsText" text="Updated">
      <formula>NOT(ISERROR(SEARCH("Updated",G14)))</formula>
    </cfRule>
    <cfRule type="containsText" dxfId="3009" priority="34" operator="containsText" text="Pending">
      <formula>NOT(ISERROR(SEARCH("Pending",G14)))</formula>
    </cfRule>
    <cfRule type="containsText" dxfId="3008" priority="35" operator="containsText" text="sent email">
      <formula>NOT(ISERROR(SEARCH("sent email",G14)))</formula>
    </cfRule>
    <cfRule type="containsText" dxfId="3007" priority="36" operator="containsText" text="Release">
      <formula>NOT(ISERROR(SEARCH("Release",G14)))</formula>
    </cfRule>
  </conditionalFormatting>
  <conditionalFormatting sqref="E2">
    <cfRule type="containsText" dxfId="3006" priority="31" operator="containsText" text="No Change">
      <formula>NOT(ISERROR(SEARCH("No Change",E2)))</formula>
    </cfRule>
    <cfRule type="containsText" dxfId="3005" priority="32" operator="containsText" text="Same">
      <formula>NOT(ISERROR(SEARCH("Same",E2)))</formula>
    </cfRule>
  </conditionalFormatting>
  <conditionalFormatting sqref="E3">
    <cfRule type="containsText" dxfId="3004" priority="29" operator="containsText" text="No Change">
      <formula>NOT(ISERROR(SEARCH("No Change",E3)))</formula>
    </cfRule>
    <cfRule type="containsText" dxfId="3003" priority="30" operator="containsText" text="Same">
      <formula>NOT(ISERROR(SEARCH("Same",E3)))</formula>
    </cfRule>
  </conditionalFormatting>
  <conditionalFormatting sqref="E27">
    <cfRule type="containsText" dxfId="3002" priority="1" operator="containsText" text="No Change">
      <formula>NOT(ISERROR(SEARCH("No Change",E27)))</formula>
    </cfRule>
    <cfRule type="containsText" dxfId="3001" priority="2" operator="containsText" text="Same">
      <formula>NOT(ISERROR(SEARCH("Same",E27)))</formula>
    </cfRule>
  </conditionalFormatting>
  <conditionalFormatting sqref="E14">
    <cfRule type="containsText" dxfId="3000" priority="25" operator="containsText" text="No Change">
      <formula>NOT(ISERROR(SEARCH("No Change",E14)))</formula>
    </cfRule>
    <cfRule type="containsText" dxfId="2999" priority="26" operator="containsText" text="Same">
      <formula>NOT(ISERROR(SEARCH("Same",E14)))</formula>
    </cfRule>
  </conditionalFormatting>
  <conditionalFormatting sqref="E4">
    <cfRule type="containsText" dxfId="2998" priority="23" operator="containsText" text="No Change">
      <formula>NOT(ISERROR(SEARCH("No Change",E4)))</formula>
    </cfRule>
    <cfRule type="containsText" dxfId="2997" priority="24" operator="containsText" text="Same">
      <formula>NOT(ISERROR(SEARCH("Same",E4)))</formula>
    </cfRule>
  </conditionalFormatting>
  <conditionalFormatting sqref="E16">
    <cfRule type="containsText" dxfId="2996" priority="21" operator="containsText" text="No Change">
      <formula>NOT(ISERROR(SEARCH("No Change",E16)))</formula>
    </cfRule>
    <cfRule type="containsText" dxfId="2995" priority="22" operator="containsText" text="Same">
      <formula>NOT(ISERROR(SEARCH("Same",E16)))</formula>
    </cfRule>
  </conditionalFormatting>
  <conditionalFormatting sqref="E17">
    <cfRule type="containsText" dxfId="2994" priority="19" operator="containsText" text="No Change">
      <formula>NOT(ISERROR(SEARCH("No Change",E17)))</formula>
    </cfRule>
    <cfRule type="containsText" dxfId="2993" priority="20" operator="containsText" text="Same">
      <formula>NOT(ISERROR(SEARCH("Same",E17)))</formula>
    </cfRule>
  </conditionalFormatting>
  <conditionalFormatting sqref="E18">
    <cfRule type="containsText" dxfId="2992" priority="15" operator="containsText" text="No Change">
      <formula>NOT(ISERROR(SEARCH("No Change",E18)))</formula>
    </cfRule>
    <cfRule type="containsText" dxfId="2991" priority="16" operator="containsText" text="Same">
      <formula>NOT(ISERROR(SEARCH("Same",E18)))</formula>
    </cfRule>
  </conditionalFormatting>
  <conditionalFormatting sqref="E19">
    <cfRule type="containsText" dxfId="2990" priority="13" operator="containsText" text="No Change">
      <formula>NOT(ISERROR(SEARCH("No Change",E19)))</formula>
    </cfRule>
    <cfRule type="containsText" dxfId="2989" priority="14" operator="containsText" text="Same">
      <formula>NOT(ISERROR(SEARCH("Same",E19)))</formula>
    </cfRule>
  </conditionalFormatting>
  <conditionalFormatting sqref="E25">
    <cfRule type="containsText" dxfId="2988" priority="11" operator="containsText" text="No Change">
      <formula>NOT(ISERROR(SEARCH("No Change",E25)))</formula>
    </cfRule>
    <cfRule type="containsText" dxfId="2987" priority="12" operator="containsText" text="Same">
      <formula>NOT(ISERROR(SEARCH("Same",E25)))</formula>
    </cfRule>
  </conditionalFormatting>
  <conditionalFormatting sqref="E25">
    <cfRule type="containsText" dxfId="2986" priority="9" operator="containsText" text="No Change">
      <formula>NOT(ISERROR(SEARCH("No Change",E25)))</formula>
    </cfRule>
    <cfRule type="containsText" dxfId="2985" priority="10" operator="containsText" text="Same">
      <formula>NOT(ISERROR(SEARCH("Same",E25)))</formula>
    </cfRule>
  </conditionalFormatting>
  <conditionalFormatting sqref="E26">
    <cfRule type="containsText" dxfId="2984" priority="7" operator="containsText" text="No Change">
      <formula>NOT(ISERROR(SEARCH("No Change",E26)))</formula>
    </cfRule>
    <cfRule type="containsText" dxfId="2983" priority="8" operator="containsText" text="Same">
      <formula>NOT(ISERROR(SEARCH("Same",E26)))</formula>
    </cfRule>
  </conditionalFormatting>
  <conditionalFormatting sqref="E26">
    <cfRule type="containsText" dxfId="2982" priority="5" operator="containsText" text="No Change">
      <formula>NOT(ISERROR(SEARCH("No Change",E26)))</formula>
    </cfRule>
    <cfRule type="containsText" dxfId="2981" priority="6" operator="containsText" text="Same">
      <formula>NOT(ISERROR(SEARCH("Same",E26)))</formula>
    </cfRule>
  </conditionalFormatting>
  <conditionalFormatting sqref="E27">
    <cfRule type="containsText" dxfId="2980" priority="3" operator="containsText" text="No Change">
      <formula>NOT(ISERROR(SEARCH("No Change",E27)))</formula>
    </cfRule>
    <cfRule type="containsText" dxfId="2979" priority="4" operator="containsText" text="Same">
      <formula>NOT(ISERROR(SEARCH("Same",E27)))</formula>
    </cfRule>
  </conditionalFormatting>
  <hyperlinks>
    <hyperlink ref="E26" r:id="rId1"/>
    <hyperlink ref="E15" r:id="rId2"/>
    <hyperlink ref="E2" r:id="rId3"/>
    <hyperlink ref="E20" r:id="rId4"/>
    <hyperlink ref="E25" r:id="rId5"/>
    <hyperlink ref="E27" r:id="rId6"/>
  </hyperlinks>
  <pageMargins left="0.3" right="0.3" top="0.5" bottom="0.75" header="0.3" footer="0.3"/>
  <pageSetup scale="46" orientation="landscape" r:id="rId7"/>
  <legacyDrawing r:id="rId8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00FF00"/>
    <pageSetUpPr fitToPage="1"/>
  </sheetPr>
  <dimension ref="A1:I45"/>
  <sheetViews>
    <sheetView zoomScale="90" zoomScaleNormal="90" workbookViewId="0">
      <pane xSplit="2" ySplit="1" topLeftCell="C12" activePane="bottomRight" state="frozen"/>
      <selection pane="topRight" activeCell="D1" sqref="D1"/>
      <selection pane="bottomLeft" activeCell="A2" sqref="A2"/>
      <selection pane="bottomRight" activeCell="G32" sqref="G32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9" x14ac:dyDescent="0.25">
      <c r="A2" s="47" t="s">
        <v>184</v>
      </c>
      <c r="B2" s="48">
        <v>41989</v>
      </c>
      <c r="C2" s="47" t="s">
        <v>98</v>
      </c>
      <c r="D2" s="49" t="s">
        <v>365</v>
      </c>
      <c r="E2" s="63" t="s">
        <v>394</v>
      </c>
      <c r="F2" s="47" t="s">
        <v>395</v>
      </c>
      <c r="G2" s="51" t="s">
        <v>396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  <c r="H3" s="5" t="s">
        <v>242</v>
      </c>
    </row>
    <row r="4" spans="1:9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MAX(B2:B31)</f>
        <v>42021</v>
      </c>
    </row>
    <row r="8" spans="1:9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  <c r="H8" s="5" t="s">
        <v>242</v>
      </c>
    </row>
    <row r="9" spans="1:9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  <c r="H9" s="5" t="s">
        <v>242</v>
      </c>
    </row>
    <row r="10" spans="1:9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344</v>
      </c>
      <c r="B14" s="48">
        <v>41870</v>
      </c>
      <c r="C14" t="s">
        <v>345</v>
      </c>
      <c r="D14" s="49" t="s">
        <v>375</v>
      </c>
      <c r="E14" s="55" t="s">
        <v>2</v>
      </c>
      <c r="F14" s="53" t="s">
        <v>340</v>
      </c>
      <c r="G14" s="54" t="s">
        <v>377</v>
      </c>
      <c r="H14" s="5" t="s">
        <v>242</v>
      </c>
    </row>
    <row r="15" spans="1:9" ht="30" x14ac:dyDescent="0.25">
      <c r="A15" s="47" t="s">
        <v>196</v>
      </c>
      <c r="B15" s="48">
        <v>41990</v>
      </c>
      <c r="C15" s="47" t="s">
        <v>104</v>
      </c>
      <c r="D15" s="58" t="s">
        <v>266</v>
      </c>
      <c r="E15" s="63" t="s">
        <v>392</v>
      </c>
      <c r="F15" s="53" t="s">
        <v>393</v>
      </c>
      <c r="G15" s="51" t="s">
        <v>397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376</v>
      </c>
      <c r="E16" s="55" t="s">
        <v>2</v>
      </c>
      <c r="F16" s="53" t="s">
        <v>280</v>
      </c>
      <c r="G16" s="51" t="s">
        <v>272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380</v>
      </c>
      <c r="E17" s="55" t="s">
        <v>2</v>
      </c>
      <c r="F17" s="53" t="s">
        <v>310</v>
      </c>
      <c r="G17" s="51" t="s">
        <v>378</v>
      </c>
      <c r="H17" s="5" t="s">
        <v>242</v>
      </c>
      <c r="I17" s="23"/>
    </row>
    <row r="18" spans="1:9" ht="30" x14ac:dyDescent="0.25">
      <c r="A18" s="47" t="s">
        <v>361</v>
      </c>
      <c r="B18" s="48">
        <v>41948</v>
      </c>
      <c r="C18" s="47" t="s">
        <v>362</v>
      </c>
      <c r="D18" s="58" t="s">
        <v>382</v>
      </c>
      <c r="E18" s="58" t="s">
        <v>381</v>
      </c>
      <c r="F18" s="53" t="s">
        <v>363</v>
      </c>
      <c r="G18" s="51" t="s">
        <v>379</v>
      </c>
      <c r="I18" s="23"/>
    </row>
    <row r="19" spans="1:9" x14ac:dyDescent="0.25">
      <c r="A19" s="47" t="s">
        <v>199</v>
      </c>
      <c r="B19" s="48">
        <v>41766</v>
      </c>
      <c r="C19" s="47" t="s">
        <v>112</v>
      </c>
      <c r="D19" s="52" t="s">
        <v>383</v>
      </c>
      <c r="E19" s="55" t="s">
        <v>2</v>
      </c>
      <c r="F19" s="53" t="s">
        <v>283</v>
      </c>
      <c r="G19" s="51" t="s">
        <v>272</v>
      </c>
      <c r="H19" s="5" t="s">
        <v>242</v>
      </c>
      <c r="I19" s="72"/>
    </row>
    <row r="20" spans="1:9" ht="30" x14ac:dyDescent="0.25">
      <c r="A20" s="47" t="s">
        <v>200</v>
      </c>
      <c r="B20" s="48">
        <v>42016</v>
      </c>
      <c r="C20" s="47" t="s">
        <v>129</v>
      </c>
      <c r="D20" s="58" t="s">
        <v>130</v>
      </c>
      <c r="E20" s="63" t="s">
        <v>398</v>
      </c>
      <c r="F20" s="53" t="s">
        <v>399</v>
      </c>
      <c r="G20" s="51" t="s">
        <v>400</v>
      </c>
      <c r="H20" s="5" t="s">
        <v>242</v>
      </c>
    </row>
    <row r="21" spans="1:9" x14ac:dyDescent="0.25">
      <c r="A21" s="47" t="s">
        <v>201</v>
      </c>
      <c r="B21" s="48">
        <v>40730</v>
      </c>
      <c r="C21" s="47" t="s">
        <v>113</v>
      </c>
      <c r="D21" s="53" t="s">
        <v>61</v>
      </c>
      <c r="E21" s="53" t="s">
        <v>2</v>
      </c>
      <c r="F21" s="47" t="s">
        <v>62</v>
      </c>
      <c r="G21" s="75" t="s">
        <v>145</v>
      </c>
      <c r="H21" s="5" t="s">
        <v>242</v>
      </c>
    </row>
    <row r="22" spans="1:9" ht="30" x14ac:dyDescent="0.25">
      <c r="A22" s="47" t="s">
        <v>202</v>
      </c>
      <c r="B22" s="48">
        <v>41688</v>
      </c>
      <c r="C22" s="47" t="s">
        <v>407</v>
      </c>
      <c r="D22" s="60" t="s">
        <v>172</v>
      </c>
      <c r="E22" s="53" t="s">
        <v>2</v>
      </c>
      <c r="F22" s="53" t="s">
        <v>173</v>
      </c>
      <c r="G22" s="54" t="s">
        <v>269</v>
      </c>
      <c r="H22" s="5" t="s">
        <v>242</v>
      </c>
    </row>
    <row r="23" spans="1:9" ht="30" x14ac:dyDescent="0.25">
      <c r="A23" s="47" t="s">
        <v>183</v>
      </c>
      <c r="B23" s="48">
        <v>42021</v>
      </c>
      <c r="C23" s="47" t="s">
        <v>213</v>
      </c>
      <c r="D23" s="61" t="s">
        <v>384</v>
      </c>
      <c r="E23" s="50" t="s">
        <v>409</v>
      </c>
      <c r="F23" s="53" t="s">
        <v>410</v>
      </c>
      <c r="G23" s="51" t="s">
        <v>411</v>
      </c>
      <c r="H23" s="5" t="s">
        <v>242</v>
      </c>
    </row>
    <row r="24" spans="1:9" x14ac:dyDescent="0.25">
      <c r="A24" s="47" t="s">
        <v>203</v>
      </c>
      <c r="B24" s="48">
        <v>41869</v>
      </c>
      <c r="C24" s="47" t="s">
        <v>105</v>
      </c>
      <c r="D24" s="53" t="s">
        <v>387</v>
      </c>
      <c r="E24" s="53" t="s">
        <v>2</v>
      </c>
      <c r="F24" s="47" t="s">
        <v>322</v>
      </c>
      <c r="G24" s="51" t="s">
        <v>386</v>
      </c>
      <c r="H24" s="10" t="s">
        <v>242</v>
      </c>
    </row>
    <row r="25" spans="1:9" ht="30" x14ac:dyDescent="0.25">
      <c r="A25" s="47" t="s">
        <v>204</v>
      </c>
      <c r="B25" s="48">
        <v>42009</v>
      </c>
      <c r="C25" s="47" t="s">
        <v>108</v>
      </c>
      <c r="D25" s="62" t="s">
        <v>406</v>
      </c>
      <c r="E25" s="50" t="s">
        <v>401</v>
      </c>
      <c r="F25" s="74" t="s">
        <v>402</v>
      </c>
      <c r="G25" s="51" t="s">
        <v>403</v>
      </c>
      <c r="H25" s="5" t="s">
        <v>242</v>
      </c>
    </row>
    <row r="26" spans="1:9" ht="30" x14ac:dyDescent="0.25">
      <c r="A26" s="47" t="s">
        <v>205</v>
      </c>
      <c r="B26" s="48">
        <v>41990</v>
      </c>
      <c r="C26" s="47" t="s">
        <v>104</v>
      </c>
      <c r="D26" s="61" t="s">
        <v>388</v>
      </c>
      <c r="E26" s="50" t="s">
        <v>390</v>
      </c>
      <c r="F26" s="47" t="s">
        <v>391</v>
      </c>
      <c r="G26" s="51" t="s">
        <v>397</v>
      </c>
      <c r="H26" s="5" t="s">
        <v>242</v>
      </c>
    </row>
    <row r="27" spans="1:9" ht="30" x14ac:dyDescent="0.25">
      <c r="A27" s="47" t="s">
        <v>206</v>
      </c>
      <c r="B27" s="48">
        <v>42009</v>
      </c>
      <c r="C27" s="47" t="s">
        <v>115</v>
      </c>
      <c r="D27" s="62" t="s">
        <v>389</v>
      </c>
      <c r="E27" s="50" t="s">
        <v>404</v>
      </c>
      <c r="F27" s="62" t="s">
        <v>405</v>
      </c>
      <c r="G27" s="51" t="s">
        <v>403</v>
      </c>
      <c r="H27" s="10" t="s">
        <v>242</v>
      </c>
    </row>
    <row r="28" spans="1:9" ht="30" x14ac:dyDescent="0.25">
      <c r="A28" s="47" t="s">
        <v>207</v>
      </c>
      <c r="B28" s="48">
        <v>40056</v>
      </c>
      <c r="C28" s="62" t="s">
        <v>109</v>
      </c>
      <c r="D28" s="53" t="s">
        <v>79</v>
      </c>
      <c r="E28" s="53" t="s">
        <v>2</v>
      </c>
      <c r="F28" s="53" t="s">
        <v>354</v>
      </c>
      <c r="G28" s="57" t="s">
        <v>140</v>
      </c>
      <c r="H28" s="5" t="s">
        <v>242</v>
      </c>
    </row>
    <row r="29" spans="1:9" ht="30" x14ac:dyDescent="0.25">
      <c r="A29" s="47" t="s">
        <v>208</v>
      </c>
      <c r="B29" s="48">
        <v>41225</v>
      </c>
      <c r="C29" s="47" t="s">
        <v>116</v>
      </c>
      <c r="D29" s="61" t="s">
        <v>82</v>
      </c>
      <c r="E29" s="53" t="s">
        <v>2</v>
      </c>
      <c r="F29" s="53" t="s">
        <v>83</v>
      </c>
      <c r="G29" s="57" t="s">
        <v>141</v>
      </c>
      <c r="H29" s="5" t="s">
        <v>242</v>
      </c>
    </row>
    <row r="30" spans="1:9" ht="30" x14ac:dyDescent="0.25">
      <c r="A30" s="47" t="s">
        <v>209</v>
      </c>
      <c r="B30" s="48">
        <v>40394</v>
      </c>
      <c r="C30" s="47" t="s">
        <v>128</v>
      </c>
      <c r="D30" s="61" t="s">
        <v>85</v>
      </c>
      <c r="E30" s="53" t="s">
        <v>2</v>
      </c>
      <c r="F30" s="53" t="s">
        <v>86</v>
      </c>
      <c r="G30" s="57" t="s">
        <v>165</v>
      </c>
      <c r="H30" s="5" t="s">
        <v>242</v>
      </c>
    </row>
    <row r="31" spans="1:9" x14ac:dyDescent="0.25">
      <c r="A31" s="47" t="s">
        <v>210</v>
      </c>
      <c r="B31" s="48">
        <v>41691</v>
      </c>
      <c r="C31" s="47" t="s">
        <v>97</v>
      </c>
      <c r="D31" s="53" t="s">
        <v>216</v>
      </c>
      <c r="E31" s="53" t="s">
        <v>2</v>
      </c>
      <c r="F31" s="53" t="s">
        <v>218</v>
      </c>
      <c r="G31" s="54" t="s">
        <v>179</v>
      </c>
      <c r="H31" s="5" t="s">
        <v>242</v>
      </c>
    </row>
    <row r="33" spans="1:5" x14ac:dyDescent="0.25">
      <c r="A33" s="66">
        <v>39814</v>
      </c>
      <c r="B33" s="67">
        <v>2009</v>
      </c>
    </row>
    <row r="34" spans="1:5" x14ac:dyDescent="0.25">
      <c r="A34" s="66">
        <v>40179</v>
      </c>
      <c r="B34" s="67">
        <v>2010</v>
      </c>
      <c r="E34" s="30"/>
    </row>
    <row r="35" spans="1:5" x14ac:dyDescent="0.25">
      <c r="A35" s="66">
        <v>40544</v>
      </c>
      <c r="B35" s="68">
        <v>2011</v>
      </c>
      <c r="E35" s="37"/>
    </row>
    <row r="36" spans="1:5" x14ac:dyDescent="0.25">
      <c r="A36" s="66">
        <v>40909</v>
      </c>
      <c r="B36" s="67">
        <v>2012</v>
      </c>
      <c r="E36" s="37"/>
    </row>
    <row r="37" spans="1:5" x14ac:dyDescent="0.25">
      <c r="A37" s="66">
        <v>41275</v>
      </c>
      <c r="B37" s="67">
        <v>2013</v>
      </c>
      <c r="E37" s="24"/>
    </row>
    <row r="38" spans="1:5" x14ac:dyDescent="0.25">
      <c r="A38" s="66">
        <v>41640</v>
      </c>
      <c r="B38" s="67">
        <v>2014</v>
      </c>
      <c r="E38" s="24"/>
    </row>
    <row r="39" spans="1:5" x14ac:dyDescent="0.25">
      <c r="E39" s="24"/>
    </row>
    <row r="40" spans="1:5" x14ac:dyDescent="0.25">
      <c r="B40" s="21">
        <v>39813</v>
      </c>
      <c r="C40" s="22"/>
    </row>
    <row r="41" spans="1:5" x14ac:dyDescent="0.25">
      <c r="B41" s="21">
        <v>40178</v>
      </c>
      <c r="C41" s="22"/>
    </row>
    <row r="42" spans="1:5" x14ac:dyDescent="0.25">
      <c r="B42" s="21">
        <v>40543</v>
      </c>
      <c r="C42" s="22"/>
    </row>
    <row r="43" spans="1:5" x14ac:dyDescent="0.25">
      <c r="B43" s="21">
        <v>40908</v>
      </c>
      <c r="C43" s="22"/>
    </row>
    <row r="44" spans="1:5" x14ac:dyDescent="0.25">
      <c r="B44" s="21">
        <v>41274</v>
      </c>
      <c r="C44" s="22"/>
    </row>
    <row r="45" spans="1:5" x14ac:dyDescent="0.25">
      <c r="B45" s="21">
        <v>41639</v>
      </c>
      <c r="C45" s="22"/>
    </row>
  </sheetData>
  <autoFilter ref="A1:G31"/>
  <conditionalFormatting sqref="D10:E10 D16 D21 D24:E24 D19 D26 E7 E9 E11:E12 E23 D3 E28:E31">
    <cfRule type="containsText" dxfId="2978" priority="97" operator="containsText" text="No Change">
      <formula>NOT(ISERROR(SEARCH("No Change",D3)))</formula>
    </cfRule>
    <cfRule type="containsText" dxfId="2977" priority="98" operator="containsText" text="Same">
      <formula>NOT(ISERROR(SEARCH("Same",D3)))</formula>
    </cfRule>
  </conditionalFormatting>
  <conditionalFormatting sqref="E21">
    <cfRule type="containsText" dxfId="2976" priority="95" operator="containsText" text="No Change">
      <formula>NOT(ISERROR(SEARCH("No Change",E21)))</formula>
    </cfRule>
    <cfRule type="containsText" dxfId="2975" priority="96" operator="containsText" text="Same">
      <formula>NOT(ISERROR(SEARCH("Same",E21)))</formula>
    </cfRule>
  </conditionalFormatting>
  <conditionalFormatting sqref="D15">
    <cfRule type="containsText" dxfId="2974" priority="71" operator="containsText" text="No Change">
      <formula>NOT(ISERROR(SEARCH("No Change",D15)))</formula>
    </cfRule>
    <cfRule type="containsText" dxfId="2973" priority="72" operator="containsText" text="Same">
      <formula>NOT(ISERROR(SEARCH("Same",D15)))</formula>
    </cfRule>
  </conditionalFormatting>
  <conditionalFormatting sqref="E13">
    <cfRule type="containsText" dxfId="2972" priority="93" operator="containsText" text="No Change">
      <formula>NOT(ISERROR(SEARCH("No Change",E13)))</formula>
    </cfRule>
    <cfRule type="containsText" dxfId="2971" priority="94" operator="containsText" text="Same">
      <formula>NOT(ISERROR(SEARCH("Same",E13)))</formula>
    </cfRule>
  </conditionalFormatting>
  <conditionalFormatting sqref="E5">
    <cfRule type="containsText" dxfId="2970" priority="91" operator="containsText" text="No Change">
      <formula>NOT(ISERROR(SEARCH("No Change",E5)))</formula>
    </cfRule>
    <cfRule type="containsText" dxfId="2969" priority="92" operator="containsText" text="Same">
      <formula>NOT(ISERROR(SEARCH("Same",E5)))</formula>
    </cfRule>
  </conditionalFormatting>
  <conditionalFormatting sqref="E20">
    <cfRule type="containsText" dxfId="2968" priority="89" operator="containsText" text="No Change">
      <formula>NOT(ISERROR(SEARCH("No Change",E20)))</formula>
    </cfRule>
    <cfRule type="containsText" dxfId="2967" priority="90" operator="containsText" text="Same">
      <formula>NOT(ISERROR(SEARCH("Same",E20)))</formula>
    </cfRule>
  </conditionalFormatting>
  <conditionalFormatting sqref="A35:A38 B15:B31 B3:B13">
    <cfRule type="expression" dxfId="2966" priority="83" stopIfTrue="1">
      <formula>IF(AND(A3&gt;=39813,A3&lt;=40178),1,0)</formula>
    </cfRule>
    <cfRule type="expression" dxfId="2965" priority="84" stopIfTrue="1">
      <formula>IF(AND(A3&gt;40178,A3&lt;=40543),1,0)</formula>
    </cfRule>
    <cfRule type="expression" dxfId="2964" priority="85" stopIfTrue="1">
      <formula>IF(AND(A3&gt;40543,A3&lt;=40908),1,0)</formula>
    </cfRule>
    <cfRule type="expression" dxfId="2963" priority="86" stopIfTrue="1">
      <formula>IF(AND(A3&gt;40908,A3&lt;=41274),1,0)</formula>
    </cfRule>
    <cfRule type="expression" dxfId="2962" priority="87" stopIfTrue="1">
      <formula>IF(AND(A3&gt;41274,A3&lt;=41639),1,0)</formula>
    </cfRule>
    <cfRule type="expression" dxfId="2961" priority="88" stopIfTrue="1">
      <formula>IF(A3&gt;41639,1,0)</formula>
    </cfRule>
  </conditionalFormatting>
  <conditionalFormatting sqref="E15">
    <cfRule type="containsText" dxfId="2960" priority="81" operator="containsText" text="No Change">
      <formula>NOT(ISERROR(SEARCH("No Change",E15)))</formula>
    </cfRule>
    <cfRule type="containsText" dxfId="2959" priority="82" operator="containsText" text="Same">
      <formula>NOT(ISERROR(SEARCH("Same",E15)))</formula>
    </cfRule>
  </conditionalFormatting>
  <conditionalFormatting sqref="E22:E24">
    <cfRule type="containsText" dxfId="2958" priority="63" operator="containsText" text="No Change">
      <formula>NOT(ISERROR(SEARCH("No Change",E22)))</formula>
    </cfRule>
    <cfRule type="containsText" dxfId="2957" priority="64" operator="containsText" text="Same">
      <formula>NOT(ISERROR(SEARCH("Same",E22)))</formula>
    </cfRule>
  </conditionalFormatting>
  <conditionalFormatting sqref="D8">
    <cfRule type="containsText" dxfId="2956" priority="76" operator="containsText" text="No Change">
      <formula>NOT(ISERROR(SEARCH("No Change",D8)))</formula>
    </cfRule>
    <cfRule type="containsText" dxfId="2955" priority="77" operator="containsText" text="Same">
      <formula>NOT(ISERROR(SEARCH("Same",D8)))</formula>
    </cfRule>
  </conditionalFormatting>
  <conditionalFormatting sqref="G3:G13 G15:G31">
    <cfRule type="containsText" dxfId="2954" priority="75" operator="containsText" text="Updated">
      <formula>NOT(ISERROR(SEARCH("Updated",G3)))</formula>
    </cfRule>
    <cfRule type="containsText" dxfId="2953" priority="78" operator="containsText" text="Pending">
      <formula>NOT(ISERROR(SEARCH("Pending",G3)))</formula>
    </cfRule>
    <cfRule type="containsText" dxfId="2952" priority="79" operator="containsText" text="sent email">
      <formula>NOT(ISERROR(SEARCH("sent email",G3)))</formula>
    </cfRule>
    <cfRule type="containsText" dxfId="2951" priority="80" operator="containsText" text="Release">
      <formula>NOT(ISERROR(SEARCH("Release",G3)))</formula>
    </cfRule>
  </conditionalFormatting>
  <conditionalFormatting sqref="D13">
    <cfRule type="containsText" dxfId="2950" priority="73" operator="containsText" text="No Change">
      <formula>NOT(ISERROR(SEARCH("No Change",D13)))</formula>
    </cfRule>
    <cfRule type="containsText" dxfId="2949" priority="74" operator="containsText" text="Same">
      <formula>NOT(ISERROR(SEARCH("Same",D13)))</formula>
    </cfRule>
  </conditionalFormatting>
  <conditionalFormatting sqref="D17:D18">
    <cfRule type="containsText" dxfId="2948" priority="69" operator="containsText" text="No Change">
      <formula>NOT(ISERROR(SEARCH("No Change",D17)))</formula>
    </cfRule>
    <cfRule type="containsText" dxfId="2947" priority="70" operator="containsText" text="Same">
      <formula>NOT(ISERROR(SEARCH("Same",D17)))</formula>
    </cfRule>
  </conditionalFormatting>
  <conditionalFormatting sqref="D20">
    <cfRule type="containsText" dxfId="2946" priority="67" operator="containsText" text="No Change">
      <formula>NOT(ISERROR(SEARCH("No Change",D20)))</formula>
    </cfRule>
    <cfRule type="containsText" dxfId="2945" priority="68" operator="containsText" text="Same">
      <formula>NOT(ISERROR(SEARCH("Same",D20)))</formula>
    </cfRule>
  </conditionalFormatting>
  <conditionalFormatting sqref="D22">
    <cfRule type="containsText" dxfId="2944" priority="65" operator="containsText" text="No Change">
      <formula>NOT(ISERROR(SEARCH("No Change",D22)))</formula>
    </cfRule>
    <cfRule type="containsText" dxfId="2943" priority="66" operator="containsText" text="Same">
      <formula>NOT(ISERROR(SEARCH("Same",D22)))</formula>
    </cfRule>
  </conditionalFormatting>
  <conditionalFormatting sqref="E6">
    <cfRule type="containsText" dxfId="2942" priority="61" operator="containsText" text="No Change">
      <formula>NOT(ISERROR(SEARCH("No Change",E6)))</formula>
    </cfRule>
    <cfRule type="containsText" dxfId="2941" priority="62" operator="containsText" text="Same">
      <formula>NOT(ISERROR(SEARCH("Same",E6)))</formula>
    </cfRule>
  </conditionalFormatting>
  <conditionalFormatting sqref="E8">
    <cfRule type="containsText" dxfId="2940" priority="39" operator="containsText" text="No Change">
      <formula>NOT(ISERROR(SEARCH("No Change",E8)))</formula>
    </cfRule>
    <cfRule type="containsText" dxfId="2939" priority="40" operator="containsText" text="Same">
      <formula>NOT(ISERROR(SEARCH("Same",E8)))</formula>
    </cfRule>
  </conditionalFormatting>
  <conditionalFormatting sqref="A33:A38">
    <cfRule type="expression" dxfId="2938" priority="55" stopIfTrue="1">
      <formula>IF(AND(A33&gt;=39813,A33&lt;=40178),1,0)</formula>
    </cfRule>
    <cfRule type="expression" dxfId="2937" priority="56" stopIfTrue="1">
      <formula>IF(AND(A33&gt;40178,A33&lt;=40543),1,0)</formula>
    </cfRule>
    <cfRule type="expression" dxfId="2936" priority="57" stopIfTrue="1">
      <formula>IF(AND(A33&gt;40543,A33&lt;=40908),1,0)</formula>
    </cfRule>
    <cfRule type="expression" dxfId="2935" priority="58" stopIfTrue="1">
      <formula>IF(AND(A33&gt;40908,A33&lt;=41274),1,0)</formula>
    </cfRule>
    <cfRule type="expression" dxfId="2934" priority="59" stopIfTrue="1">
      <formula>IF(AND(A33&gt;41274,A33&lt;=41639),1,0)</formula>
    </cfRule>
    <cfRule type="expression" dxfId="2933" priority="60" stopIfTrue="1">
      <formula>IF(A33&gt;41639,1,0)</formula>
    </cfRule>
  </conditionalFormatting>
  <conditionalFormatting sqref="B14">
    <cfRule type="expression" dxfId="2932" priority="49" stopIfTrue="1">
      <formula>IF(AND(B14&gt;=39813,B14&lt;=40178),1,0)</formula>
    </cfRule>
    <cfRule type="expression" dxfId="2931" priority="50" stopIfTrue="1">
      <formula>IF(AND(B14&gt;40178,B14&lt;=40543),1,0)</formula>
    </cfRule>
    <cfRule type="expression" dxfId="2930" priority="51" stopIfTrue="1">
      <formula>IF(AND(B14&gt;40543,B14&lt;=40908),1,0)</formula>
    </cfRule>
    <cfRule type="expression" dxfId="2929" priority="52" stopIfTrue="1">
      <formula>IF(AND(B14&gt;40908,B14&lt;=41274),1,0)</formula>
    </cfRule>
    <cfRule type="expression" dxfId="2928" priority="53" stopIfTrue="1">
      <formula>IF(AND(B14&gt;41274,B14&lt;=41639),1,0)</formula>
    </cfRule>
    <cfRule type="expression" dxfId="2927" priority="54" stopIfTrue="1">
      <formula>IF(B14&gt;41639,1,0)</formula>
    </cfRule>
  </conditionalFormatting>
  <conditionalFormatting sqref="G14">
    <cfRule type="containsText" dxfId="2926" priority="45" operator="containsText" text="Updated">
      <formula>NOT(ISERROR(SEARCH("Updated",G14)))</formula>
    </cfRule>
    <cfRule type="containsText" dxfId="2925" priority="46" operator="containsText" text="Pending">
      <formula>NOT(ISERROR(SEARCH("Pending",G14)))</formula>
    </cfRule>
    <cfRule type="containsText" dxfId="2924" priority="47" operator="containsText" text="sent email">
      <formula>NOT(ISERROR(SEARCH("sent email",G14)))</formula>
    </cfRule>
    <cfRule type="containsText" dxfId="2923" priority="48" operator="containsText" text="Release">
      <formula>NOT(ISERROR(SEARCH("Release",G14)))</formula>
    </cfRule>
  </conditionalFormatting>
  <conditionalFormatting sqref="E3">
    <cfRule type="containsText" dxfId="2922" priority="41" operator="containsText" text="No Change">
      <formula>NOT(ISERROR(SEARCH("No Change",E3)))</formula>
    </cfRule>
    <cfRule type="containsText" dxfId="2921" priority="42" operator="containsText" text="Same">
      <formula>NOT(ISERROR(SEARCH("Same",E3)))</formula>
    </cfRule>
  </conditionalFormatting>
  <conditionalFormatting sqref="E27">
    <cfRule type="containsText" dxfId="2920" priority="15" operator="containsText" text="No Change">
      <formula>NOT(ISERROR(SEARCH("No Change",E27)))</formula>
    </cfRule>
    <cfRule type="containsText" dxfId="2919" priority="16" operator="containsText" text="Same">
      <formula>NOT(ISERROR(SEARCH("Same",E27)))</formula>
    </cfRule>
  </conditionalFormatting>
  <conditionalFormatting sqref="E14">
    <cfRule type="containsText" dxfId="2918" priority="37" operator="containsText" text="No Change">
      <formula>NOT(ISERROR(SEARCH("No Change",E14)))</formula>
    </cfRule>
    <cfRule type="containsText" dxfId="2917" priority="38" operator="containsText" text="Same">
      <formula>NOT(ISERROR(SEARCH("Same",E14)))</formula>
    </cfRule>
  </conditionalFormatting>
  <conditionalFormatting sqref="E4">
    <cfRule type="containsText" dxfId="2916" priority="35" operator="containsText" text="No Change">
      <formula>NOT(ISERROR(SEARCH("No Change",E4)))</formula>
    </cfRule>
    <cfRule type="containsText" dxfId="2915" priority="36" operator="containsText" text="Same">
      <formula>NOT(ISERROR(SEARCH("Same",E4)))</formula>
    </cfRule>
  </conditionalFormatting>
  <conditionalFormatting sqref="E16">
    <cfRule type="containsText" dxfId="2914" priority="33" operator="containsText" text="No Change">
      <formula>NOT(ISERROR(SEARCH("No Change",E16)))</formula>
    </cfRule>
    <cfRule type="containsText" dxfId="2913" priority="34" operator="containsText" text="Same">
      <formula>NOT(ISERROR(SEARCH("Same",E16)))</formula>
    </cfRule>
  </conditionalFormatting>
  <conditionalFormatting sqref="E17">
    <cfRule type="containsText" dxfId="2912" priority="31" operator="containsText" text="No Change">
      <formula>NOT(ISERROR(SEARCH("No Change",E17)))</formula>
    </cfRule>
    <cfRule type="containsText" dxfId="2911" priority="32" operator="containsText" text="Same">
      <formula>NOT(ISERROR(SEARCH("Same",E17)))</formula>
    </cfRule>
  </conditionalFormatting>
  <conditionalFormatting sqref="E18">
    <cfRule type="containsText" dxfId="2910" priority="29" operator="containsText" text="No Change">
      <formula>NOT(ISERROR(SEARCH("No Change",E18)))</formula>
    </cfRule>
    <cfRule type="containsText" dxfId="2909" priority="30" operator="containsText" text="Same">
      <formula>NOT(ISERROR(SEARCH("Same",E18)))</formula>
    </cfRule>
  </conditionalFormatting>
  <conditionalFormatting sqref="E19">
    <cfRule type="containsText" dxfId="2908" priority="27" operator="containsText" text="No Change">
      <formula>NOT(ISERROR(SEARCH("No Change",E19)))</formula>
    </cfRule>
    <cfRule type="containsText" dxfId="2907" priority="28" operator="containsText" text="Same">
      <formula>NOT(ISERROR(SEARCH("Same",E19)))</formula>
    </cfRule>
  </conditionalFormatting>
  <conditionalFormatting sqref="E25">
    <cfRule type="containsText" dxfId="2906" priority="25" operator="containsText" text="No Change">
      <formula>NOT(ISERROR(SEARCH("No Change",E25)))</formula>
    </cfRule>
    <cfRule type="containsText" dxfId="2905" priority="26" operator="containsText" text="Same">
      <formula>NOT(ISERROR(SEARCH("Same",E25)))</formula>
    </cfRule>
  </conditionalFormatting>
  <conditionalFormatting sqref="E25">
    <cfRule type="containsText" dxfId="2904" priority="23" operator="containsText" text="No Change">
      <formula>NOT(ISERROR(SEARCH("No Change",E25)))</formula>
    </cfRule>
    <cfRule type="containsText" dxfId="2903" priority="24" operator="containsText" text="Same">
      <formula>NOT(ISERROR(SEARCH("Same",E25)))</formula>
    </cfRule>
  </conditionalFormatting>
  <conditionalFormatting sqref="E26">
    <cfRule type="containsText" dxfId="2902" priority="21" operator="containsText" text="No Change">
      <formula>NOT(ISERROR(SEARCH("No Change",E26)))</formula>
    </cfRule>
    <cfRule type="containsText" dxfId="2901" priority="22" operator="containsText" text="Same">
      <formula>NOT(ISERROR(SEARCH("Same",E26)))</formula>
    </cfRule>
  </conditionalFormatting>
  <conditionalFormatting sqref="E26">
    <cfRule type="containsText" dxfId="2900" priority="19" operator="containsText" text="No Change">
      <formula>NOT(ISERROR(SEARCH("No Change",E26)))</formula>
    </cfRule>
    <cfRule type="containsText" dxfId="2899" priority="20" operator="containsText" text="Same">
      <formula>NOT(ISERROR(SEARCH("Same",E26)))</formula>
    </cfRule>
  </conditionalFormatting>
  <conditionalFormatting sqref="E27">
    <cfRule type="containsText" dxfId="2898" priority="17" operator="containsText" text="No Change">
      <formula>NOT(ISERROR(SEARCH("No Change",E27)))</formula>
    </cfRule>
    <cfRule type="containsText" dxfId="2897" priority="18" operator="containsText" text="Same">
      <formula>NOT(ISERROR(SEARCH("Same",E27)))</formula>
    </cfRule>
  </conditionalFormatting>
  <conditionalFormatting sqref="D2">
    <cfRule type="containsText" dxfId="2896" priority="13" operator="containsText" text="No Change">
      <formula>NOT(ISERROR(SEARCH("No Change",D2)))</formula>
    </cfRule>
    <cfRule type="containsText" dxfId="2895" priority="14" operator="containsText" text="Same">
      <formula>NOT(ISERROR(SEARCH("Same",D2)))</formula>
    </cfRule>
  </conditionalFormatting>
  <conditionalFormatting sqref="B2">
    <cfRule type="expression" dxfId="2894" priority="7" stopIfTrue="1">
      <formula>IF(AND(B2&gt;=39813,B2&lt;=40178),1,0)</formula>
    </cfRule>
    <cfRule type="expression" dxfId="2893" priority="8" stopIfTrue="1">
      <formula>IF(AND(B2&gt;40178,B2&lt;=40543),1,0)</formula>
    </cfRule>
    <cfRule type="expression" dxfId="2892" priority="9" stopIfTrue="1">
      <formula>IF(AND(B2&gt;40543,B2&lt;=40908),1,0)</formula>
    </cfRule>
    <cfRule type="expression" dxfId="2891" priority="10" stopIfTrue="1">
      <formula>IF(AND(B2&gt;40908,B2&lt;=41274),1,0)</formula>
    </cfRule>
    <cfRule type="expression" dxfId="2890" priority="11" stopIfTrue="1">
      <formula>IF(AND(B2&gt;41274,B2&lt;=41639),1,0)</formula>
    </cfRule>
    <cfRule type="expression" dxfId="2889" priority="12" stopIfTrue="1">
      <formula>IF(B2&gt;41639,1,0)</formula>
    </cfRule>
  </conditionalFormatting>
  <conditionalFormatting sqref="G2">
    <cfRule type="containsText" dxfId="2888" priority="3" operator="containsText" text="Updated">
      <formula>NOT(ISERROR(SEARCH("Updated",G2)))</formula>
    </cfRule>
    <cfRule type="containsText" dxfId="2887" priority="4" operator="containsText" text="Pending">
      <formula>NOT(ISERROR(SEARCH("Pending",G2)))</formula>
    </cfRule>
    <cfRule type="containsText" dxfId="2886" priority="5" operator="containsText" text="sent email">
      <formula>NOT(ISERROR(SEARCH("sent email",G2)))</formula>
    </cfRule>
    <cfRule type="containsText" dxfId="2885" priority="6" operator="containsText" text="Release">
      <formula>NOT(ISERROR(SEARCH("Release",G2)))</formula>
    </cfRule>
  </conditionalFormatting>
  <conditionalFormatting sqref="E2">
    <cfRule type="containsText" dxfId="2884" priority="1" operator="containsText" text="No Change">
      <formula>NOT(ISERROR(SEARCH("No Change",E2)))</formula>
    </cfRule>
    <cfRule type="containsText" dxfId="2883" priority="2" operator="containsText" text="Same">
      <formula>NOT(ISERROR(SEARCH("Same",E2)))</formula>
    </cfRule>
  </conditionalFormatting>
  <hyperlinks>
    <hyperlink ref="E26" r:id="rId1"/>
    <hyperlink ref="E15" r:id="rId2"/>
    <hyperlink ref="E20" r:id="rId3"/>
    <hyperlink ref="E25" r:id="rId4"/>
    <hyperlink ref="E27" r:id="rId5"/>
    <hyperlink ref="E2" r:id="rId6"/>
    <hyperlink ref="E23" r:id="rId7"/>
  </hyperlinks>
  <pageMargins left="0.3" right="0.3" top="0.5" bottom="0.75" header="0.3" footer="0.3"/>
  <pageSetup scale="46" orientation="landscape" r:id="rId8"/>
  <legacyDrawing r:id="rId9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tabColor rgb="FF0000FF"/>
    <pageSetUpPr fitToPage="1"/>
  </sheetPr>
  <dimension ref="A1:I45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41" sqref="E41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9" x14ac:dyDescent="0.25">
      <c r="A2" s="47" t="s">
        <v>184</v>
      </c>
      <c r="B2" s="48">
        <v>41989</v>
      </c>
      <c r="C2" s="47" t="s">
        <v>98</v>
      </c>
      <c r="D2" s="49" t="s">
        <v>365</v>
      </c>
      <c r="E2" s="63" t="s">
        <v>394</v>
      </c>
      <c r="F2" s="47" t="s">
        <v>395</v>
      </c>
      <c r="G2" s="51" t="s">
        <v>396</v>
      </c>
      <c r="H2" s="5" t="s">
        <v>242</v>
      </c>
    </row>
    <row r="3" spans="1:9" x14ac:dyDescent="0.25">
      <c r="A3" s="47" t="s">
        <v>185</v>
      </c>
      <c r="B3" s="66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  <c r="H3" s="5" t="s">
        <v>242</v>
      </c>
    </row>
    <row r="4" spans="1:9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41664</v>
      </c>
      <c r="C7" s="47" t="s">
        <v>103</v>
      </c>
      <c r="D7" s="57" t="s">
        <v>20</v>
      </c>
      <c r="E7" s="55" t="s">
        <v>2</v>
      </c>
      <c r="F7" s="53" t="s">
        <v>21</v>
      </c>
      <c r="G7" s="51" t="s">
        <v>102</v>
      </c>
      <c r="H7" s="5" t="s">
        <v>242</v>
      </c>
      <c r="I7" s="73">
        <f>MAX(B2:B31)</f>
        <v>42046</v>
      </c>
    </row>
    <row r="8" spans="1:9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  <c r="H8" s="5" t="s">
        <v>242</v>
      </c>
    </row>
    <row r="9" spans="1:9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  <c r="H9" s="5" t="s">
        <v>242</v>
      </c>
    </row>
    <row r="10" spans="1:9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41663</v>
      </c>
      <c r="C13" s="47" t="s">
        <v>103</v>
      </c>
      <c r="D13" s="58" t="s">
        <v>267</v>
      </c>
      <c r="E13" s="55" t="s">
        <v>2</v>
      </c>
      <c r="F13" s="53" t="s">
        <v>43</v>
      </c>
      <c r="G13" s="51" t="s">
        <v>22</v>
      </c>
      <c r="H13" s="5" t="s">
        <v>242</v>
      </c>
    </row>
    <row r="14" spans="1:9" ht="30" x14ac:dyDescent="0.25">
      <c r="A14" s="47" t="s">
        <v>344</v>
      </c>
      <c r="B14" s="48">
        <v>41870</v>
      </c>
      <c r="C14" t="s">
        <v>345</v>
      </c>
      <c r="D14" s="49" t="s">
        <v>375</v>
      </c>
      <c r="E14" s="55" t="s">
        <v>2</v>
      </c>
      <c r="F14" s="53" t="s">
        <v>340</v>
      </c>
      <c r="G14" s="54" t="s">
        <v>377</v>
      </c>
      <c r="H14" s="5" t="s">
        <v>242</v>
      </c>
    </row>
    <row r="15" spans="1:9" ht="30" x14ac:dyDescent="0.25">
      <c r="A15" s="47" t="s">
        <v>196</v>
      </c>
      <c r="B15" s="48">
        <v>41990</v>
      </c>
      <c r="C15" s="47" t="s">
        <v>104</v>
      </c>
      <c r="D15" s="58" t="s">
        <v>266</v>
      </c>
      <c r="E15" s="63" t="s">
        <v>392</v>
      </c>
      <c r="F15" s="53" t="s">
        <v>393</v>
      </c>
      <c r="G15" s="51" t="s">
        <v>397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376</v>
      </c>
      <c r="E16" s="55" t="s">
        <v>2</v>
      </c>
      <c r="F16" s="53" t="s">
        <v>280</v>
      </c>
      <c r="G16" s="51" t="s">
        <v>272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380</v>
      </c>
      <c r="E17" s="55" t="s">
        <v>2</v>
      </c>
      <c r="F17" s="53" t="s">
        <v>310</v>
      </c>
      <c r="G17" s="51" t="s">
        <v>378</v>
      </c>
      <c r="H17" s="5" t="s">
        <v>242</v>
      </c>
      <c r="I17" s="23"/>
    </row>
    <row r="18" spans="1:9" ht="30" x14ac:dyDescent="0.25">
      <c r="A18" s="47" t="s">
        <v>361</v>
      </c>
      <c r="B18" s="48">
        <v>41948</v>
      </c>
      <c r="C18" s="47" t="s">
        <v>362</v>
      </c>
      <c r="D18" s="58" t="s">
        <v>382</v>
      </c>
      <c r="E18" s="58" t="s">
        <v>381</v>
      </c>
      <c r="F18" s="53" t="s">
        <v>363</v>
      </c>
      <c r="G18" s="51" t="s">
        <v>379</v>
      </c>
      <c r="I18" s="23"/>
    </row>
    <row r="19" spans="1:9" x14ac:dyDescent="0.25">
      <c r="A19" s="47" t="s">
        <v>199</v>
      </c>
      <c r="B19" s="48">
        <v>41766</v>
      </c>
      <c r="C19" s="47" t="s">
        <v>112</v>
      </c>
      <c r="D19" s="52" t="s">
        <v>383</v>
      </c>
      <c r="E19" s="55" t="s">
        <v>2</v>
      </c>
      <c r="F19" s="53" t="s">
        <v>283</v>
      </c>
      <c r="G19" s="51" t="s">
        <v>272</v>
      </c>
      <c r="H19" s="5" t="s">
        <v>242</v>
      </c>
      <c r="I19" s="72"/>
    </row>
    <row r="20" spans="1:9" ht="30" x14ac:dyDescent="0.25">
      <c r="A20" s="47" t="s">
        <v>200</v>
      </c>
      <c r="B20" s="48">
        <v>42016</v>
      </c>
      <c r="C20" s="47" t="s">
        <v>129</v>
      </c>
      <c r="D20" s="58" t="s">
        <v>130</v>
      </c>
      <c r="E20" s="63" t="s">
        <v>398</v>
      </c>
      <c r="F20" s="53" t="s">
        <v>399</v>
      </c>
      <c r="G20" s="51" t="s">
        <v>400</v>
      </c>
      <c r="H20" s="5" t="s">
        <v>242</v>
      </c>
    </row>
    <row r="21" spans="1:9" x14ac:dyDescent="0.25">
      <c r="A21" s="47" t="s">
        <v>201</v>
      </c>
      <c r="B21" s="48">
        <v>40730</v>
      </c>
      <c r="C21" s="47" t="s">
        <v>113</v>
      </c>
      <c r="D21" s="53" t="s">
        <v>61</v>
      </c>
      <c r="E21" s="53" t="s">
        <v>2</v>
      </c>
      <c r="F21" s="47" t="s">
        <v>62</v>
      </c>
      <c r="G21" s="75" t="s">
        <v>145</v>
      </c>
      <c r="H21" s="5" t="s">
        <v>242</v>
      </c>
    </row>
    <row r="22" spans="1:9" ht="30" x14ac:dyDescent="0.25">
      <c r="A22" s="47" t="s">
        <v>202</v>
      </c>
      <c r="B22" s="48">
        <v>41688</v>
      </c>
      <c r="C22" s="47" t="s">
        <v>407</v>
      </c>
      <c r="D22" s="60" t="s">
        <v>172</v>
      </c>
      <c r="E22" s="53" t="s">
        <v>2</v>
      </c>
      <c r="F22" s="53" t="s">
        <v>173</v>
      </c>
      <c r="G22" s="54" t="s">
        <v>269</v>
      </c>
      <c r="H22" s="5" t="s">
        <v>242</v>
      </c>
    </row>
    <row r="23" spans="1:9" ht="30" x14ac:dyDescent="0.25">
      <c r="A23" s="47" t="s">
        <v>183</v>
      </c>
      <c r="B23" s="48">
        <v>42021</v>
      </c>
      <c r="C23" s="47" t="s">
        <v>213</v>
      </c>
      <c r="D23" s="61" t="s">
        <v>384</v>
      </c>
      <c r="E23" s="50" t="s">
        <v>409</v>
      </c>
      <c r="F23" s="53" t="s">
        <v>410</v>
      </c>
      <c r="G23" s="51" t="s">
        <v>411</v>
      </c>
      <c r="H23" s="5" t="s">
        <v>242</v>
      </c>
    </row>
    <row r="24" spans="1:9" x14ac:dyDescent="0.25">
      <c r="A24" s="47" t="s">
        <v>203</v>
      </c>
      <c r="B24" s="48">
        <v>41869</v>
      </c>
      <c r="C24" s="47" t="s">
        <v>105</v>
      </c>
      <c r="D24" s="53" t="s">
        <v>387</v>
      </c>
      <c r="E24" s="53" t="s">
        <v>2</v>
      </c>
      <c r="F24" s="47" t="s">
        <v>322</v>
      </c>
      <c r="G24" s="51" t="s">
        <v>386</v>
      </c>
      <c r="H24" s="10" t="s">
        <v>242</v>
      </c>
    </row>
    <row r="25" spans="1:9" ht="30" x14ac:dyDescent="0.25">
      <c r="A25" s="47" t="s">
        <v>204</v>
      </c>
      <c r="B25" s="48">
        <v>42009</v>
      </c>
      <c r="C25" s="47" t="s">
        <v>108</v>
      </c>
      <c r="D25" s="62" t="s">
        <v>406</v>
      </c>
      <c r="E25" s="50" t="s">
        <v>401</v>
      </c>
      <c r="F25" s="74" t="s">
        <v>402</v>
      </c>
      <c r="G25" s="51" t="s">
        <v>403</v>
      </c>
      <c r="H25" s="5" t="s">
        <v>242</v>
      </c>
    </row>
    <row r="26" spans="1:9" ht="30" x14ac:dyDescent="0.25">
      <c r="A26" s="47" t="s">
        <v>205</v>
      </c>
      <c r="B26" s="48">
        <v>41990</v>
      </c>
      <c r="C26" s="47" t="s">
        <v>104</v>
      </c>
      <c r="D26" s="61" t="s">
        <v>388</v>
      </c>
      <c r="E26" s="50" t="s">
        <v>390</v>
      </c>
      <c r="F26" s="47" t="s">
        <v>391</v>
      </c>
      <c r="G26" s="51" t="s">
        <v>397</v>
      </c>
      <c r="H26" s="5" t="s">
        <v>242</v>
      </c>
    </row>
    <row r="27" spans="1:9" ht="30" x14ac:dyDescent="0.25">
      <c r="A27" s="47" t="s">
        <v>206</v>
      </c>
      <c r="B27" s="48">
        <v>42009</v>
      </c>
      <c r="C27" s="47" t="s">
        <v>115</v>
      </c>
      <c r="D27" s="62" t="s">
        <v>389</v>
      </c>
      <c r="E27" s="50" t="s">
        <v>404</v>
      </c>
      <c r="F27" s="62" t="s">
        <v>405</v>
      </c>
      <c r="G27" s="51" t="s">
        <v>403</v>
      </c>
      <c r="H27" s="10" t="s">
        <v>242</v>
      </c>
    </row>
    <row r="28" spans="1:9" ht="30" x14ac:dyDescent="0.25">
      <c r="A28" s="47" t="s">
        <v>207</v>
      </c>
      <c r="B28" s="48">
        <v>40056</v>
      </c>
      <c r="C28" s="62" t="s">
        <v>109</v>
      </c>
      <c r="D28" s="53" t="s">
        <v>79</v>
      </c>
      <c r="E28" s="53" t="s">
        <v>2</v>
      </c>
      <c r="F28" s="53" t="s">
        <v>354</v>
      </c>
      <c r="G28" s="57" t="s">
        <v>140</v>
      </c>
      <c r="H28" s="5" t="s">
        <v>242</v>
      </c>
    </row>
    <row r="29" spans="1:9" ht="30" x14ac:dyDescent="0.25">
      <c r="A29" s="47" t="s">
        <v>208</v>
      </c>
      <c r="B29" s="48">
        <v>41225</v>
      </c>
      <c r="C29" s="47" t="s">
        <v>116</v>
      </c>
      <c r="D29" s="61" t="s">
        <v>82</v>
      </c>
      <c r="E29" s="53" t="s">
        <v>2</v>
      </c>
      <c r="F29" s="53" t="s">
        <v>83</v>
      </c>
      <c r="G29" s="57" t="s">
        <v>141</v>
      </c>
      <c r="H29" s="5" t="s">
        <v>242</v>
      </c>
    </row>
    <row r="30" spans="1:9" ht="30" x14ac:dyDescent="0.25">
      <c r="A30" s="47" t="s">
        <v>209</v>
      </c>
      <c r="B30" s="48">
        <v>40394</v>
      </c>
      <c r="C30" s="47" t="s">
        <v>128</v>
      </c>
      <c r="D30" s="61" t="s">
        <v>85</v>
      </c>
      <c r="E30" s="53" t="s">
        <v>2</v>
      </c>
      <c r="F30" s="53" t="s">
        <v>86</v>
      </c>
      <c r="G30" s="57" t="s">
        <v>165</v>
      </c>
      <c r="H30" s="5" t="s">
        <v>242</v>
      </c>
    </row>
    <row r="31" spans="1:9" x14ac:dyDescent="0.25">
      <c r="A31" s="47" t="s">
        <v>210</v>
      </c>
      <c r="B31" s="48">
        <v>42046</v>
      </c>
      <c r="C31" s="47" t="s">
        <v>97</v>
      </c>
      <c r="D31" s="53" t="s">
        <v>216</v>
      </c>
      <c r="E31" s="76" t="s">
        <v>414</v>
      </c>
      <c r="F31" s="53" t="s">
        <v>412</v>
      </c>
      <c r="G31" s="51" t="s">
        <v>413</v>
      </c>
      <c r="H31" s="5" t="s">
        <v>242</v>
      </c>
    </row>
    <row r="33" spans="1:5" x14ac:dyDescent="0.25">
      <c r="A33" s="66">
        <v>39814</v>
      </c>
      <c r="B33" s="67">
        <v>2009</v>
      </c>
    </row>
    <row r="34" spans="1:5" x14ac:dyDescent="0.25">
      <c r="A34" s="66">
        <v>40179</v>
      </c>
      <c r="B34" s="67">
        <v>2010</v>
      </c>
      <c r="E34" s="30"/>
    </row>
    <row r="35" spans="1:5" x14ac:dyDescent="0.25">
      <c r="A35" s="66">
        <v>40544</v>
      </c>
      <c r="B35" s="68">
        <v>2011</v>
      </c>
      <c r="E35" s="37"/>
    </row>
    <row r="36" spans="1:5" x14ac:dyDescent="0.25">
      <c r="A36" s="66">
        <v>40909</v>
      </c>
      <c r="B36" s="67">
        <v>2012</v>
      </c>
      <c r="E36" s="37"/>
    </row>
    <row r="37" spans="1:5" x14ac:dyDescent="0.25">
      <c r="A37" s="66">
        <v>41275</v>
      </c>
      <c r="B37" s="67">
        <v>2013</v>
      </c>
      <c r="E37" s="24"/>
    </row>
    <row r="38" spans="1:5" x14ac:dyDescent="0.25">
      <c r="A38" s="66">
        <v>41640</v>
      </c>
      <c r="B38" s="67">
        <v>2014</v>
      </c>
      <c r="E38" s="24"/>
    </row>
    <row r="39" spans="1:5" x14ac:dyDescent="0.25">
      <c r="E39" s="24"/>
    </row>
    <row r="40" spans="1:5" x14ac:dyDescent="0.25">
      <c r="B40" s="21">
        <v>39813</v>
      </c>
      <c r="C40" s="22"/>
    </row>
    <row r="41" spans="1:5" x14ac:dyDescent="0.25">
      <c r="B41" s="21">
        <v>40178</v>
      </c>
      <c r="C41" s="22"/>
    </row>
    <row r="42" spans="1:5" x14ac:dyDescent="0.25">
      <c r="B42" s="21">
        <v>40543</v>
      </c>
      <c r="C42" s="22"/>
    </row>
    <row r="43" spans="1:5" x14ac:dyDescent="0.25">
      <c r="B43" s="21">
        <v>40908</v>
      </c>
      <c r="C43" s="22"/>
    </row>
    <row r="44" spans="1:5" x14ac:dyDescent="0.25">
      <c r="B44" s="21">
        <v>41274</v>
      </c>
      <c r="C44" s="22"/>
    </row>
    <row r="45" spans="1:5" x14ac:dyDescent="0.25">
      <c r="B45" s="21">
        <v>41639</v>
      </c>
      <c r="C45" s="22"/>
    </row>
  </sheetData>
  <autoFilter ref="A1:G31"/>
  <conditionalFormatting sqref="D10:E10 D16 D21 D24:E24 D19 E28:E31 D26 E7 E9 E11:E12 E23 D3">
    <cfRule type="containsText" dxfId="2882" priority="95" operator="containsText" text="No Change">
      <formula>NOT(ISERROR(SEARCH("No Change",D3)))</formula>
    </cfRule>
    <cfRule type="containsText" dxfId="2881" priority="96" operator="containsText" text="Same">
      <formula>NOT(ISERROR(SEARCH("Same",D3)))</formula>
    </cfRule>
  </conditionalFormatting>
  <conditionalFormatting sqref="E21">
    <cfRule type="containsText" dxfId="2880" priority="93" operator="containsText" text="No Change">
      <formula>NOT(ISERROR(SEARCH("No Change",E21)))</formula>
    </cfRule>
    <cfRule type="containsText" dxfId="2879" priority="94" operator="containsText" text="Same">
      <formula>NOT(ISERROR(SEARCH("Same",E21)))</formula>
    </cfRule>
  </conditionalFormatting>
  <conditionalFormatting sqref="D15">
    <cfRule type="containsText" dxfId="2878" priority="69" operator="containsText" text="No Change">
      <formula>NOT(ISERROR(SEARCH("No Change",D15)))</formula>
    </cfRule>
    <cfRule type="containsText" dxfId="2877" priority="70" operator="containsText" text="Same">
      <formula>NOT(ISERROR(SEARCH("Same",D15)))</formula>
    </cfRule>
  </conditionalFormatting>
  <conditionalFormatting sqref="E13">
    <cfRule type="containsText" dxfId="2876" priority="91" operator="containsText" text="No Change">
      <formula>NOT(ISERROR(SEARCH("No Change",E13)))</formula>
    </cfRule>
    <cfRule type="containsText" dxfId="2875" priority="92" operator="containsText" text="Same">
      <formula>NOT(ISERROR(SEARCH("Same",E13)))</formula>
    </cfRule>
  </conditionalFormatting>
  <conditionalFormatting sqref="E5">
    <cfRule type="containsText" dxfId="2874" priority="89" operator="containsText" text="No Change">
      <formula>NOT(ISERROR(SEARCH("No Change",E5)))</formula>
    </cfRule>
    <cfRule type="containsText" dxfId="2873" priority="90" operator="containsText" text="Same">
      <formula>NOT(ISERROR(SEARCH("Same",E5)))</formula>
    </cfRule>
  </conditionalFormatting>
  <conditionalFormatting sqref="E20">
    <cfRule type="containsText" dxfId="2872" priority="87" operator="containsText" text="No Change">
      <formula>NOT(ISERROR(SEARCH("No Change",E20)))</formula>
    </cfRule>
    <cfRule type="containsText" dxfId="2871" priority="88" operator="containsText" text="Same">
      <formula>NOT(ISERROR(SEARCH("Same",E20)))</formula>
    </cfRule>
  </conditionalFormatting>
  <conditionalFormatting sqref="A35:A38 B15:B31 B3:B13">
    <cfRule type="expression" dxfId="2870" priority="81" stopIfTrue="1">
      <formula>IF(AND(A3&gt;=39813,A3&lt;=40178),1,0)</formula>
    </cfRule>
    <cfRule type="expression" dxfId="2869" priority="82" stopIfTrue="1">
      <formula>IF(AND(A3&gt;40178,A3&lt;=40543),1,0)</formula>
    </cfRule>
    <cfRule type="expression" dxfId="2868" priority="83" stopIfTrue="1">
      <formula>IF(AND(A3&gt;40543,A3&lt;=40908),1,0)</formula>
    </cfRule>
    <cfRule type="expression" dxfId="2867" priority="84" stopIfTrue="1">
      <formula>IF(AND(A3&gt;40908,A3&lt;=41274),1,0)</formula>
    </cfRule>
    <cfRule type="expression" dxfId="2866" priority="85" stopIfTrue="1">
      <formula>IF(AND(A3&gt;41274,A3&lt;=41639),1,0)</formula>
    </cfRule>
    <cfRule type="expression" dxfId="2865" priority="86" stopIfTrue="1">
      <formula>IF(A3&gt;41639,1,0)</formula>
    </cfRule>
  </conditionalFormatting>
  <conditionalFormatting sqref="E15">
    <cfRule type="containsText" dxfId="2864" priority="79" operator="containsText" text="No Change">
      <formula>NOT(ISERROR(SEARCH("No Change",E15)))</formula>
    </cfRule>
    <cfRule type="containsText" dxfId="2863" priority="80" operator="containsText" text="Same">
      <formula>NOT(ISERROR(SEARCH("Same",E15)))</formula>
    </cfRule>
  </conditionalFormatting>
  <conditionalFormatting sqref="E22:E24">
    <cfRule type="containsText" dxfId="2862" priority="61" operator="containsText" text="No Change">
      <formula>NOT(ISERROR(SEARCH("No Change",E22)))</formula>
    </cfRule>
    <cfRule type="containsText" dxfId="2861" priority="62" operator="containsText" text="Same">
      <formula>NOT(ISERROR(SEARCH("Same",E22)))</formula>
    </cfRule>
  </conditionalFormatting>
  <conditionalFormatting sqref="D8">
    <cfRule type="containsText" dxfId="2860" priority="74" operator="containsText" text="No Change">
      <formula>NOT(ISERROR(SEARCH("No Change",D8)))</formula>
    </cfRule>
    <cfRule type="containsText" dxfId="2859" priority="75" operator="containsText" text="Same">
      <formula>NOT(ISERROR(SEARCH("Same",D8)))</formula>
    </cfRule>
  </conditionalFormatting>
  <conditionalFormatting sqref="G3:G13 G15:G31">
    <cfRule type="containsText" dxfId="2858" priority="73" operator="containsText" text="Updated">
      <formula>NOT(ISERROR(SEARCH("Updated",G3)))</formula>
    </cfRule>
    <cfRule type="containsText" dxfId="2857" priority="76" operator="containsText" text="Pending">
      <formula>NOT(ISERROR(SEARCH("Pending",G3)))</formula>
    </cfRule>
    <cfRule type="containsText" dxfId="2856" priority="77" operator="containsText" text="sent email">
      <formula>NOT(ISERROR(SEARCH("sent email",G3)))</formula>
    </cfRule>
    <cfRule type="containsText" dxfId="2855" priority="78" operator="containsText" text="Release">
      <formula>NOT(ISERROR(SEARCH("Release",G3)))</formula>
    </cfRule>
  </conditionalFormatting>
  <conditionalFormatting sqref="D13">
    <cfRule type="containsText" dxfId="2854" priority="71" operator="containsText" text="No Change">
      <formula>NOT(ISERROR(SEARCH("No Change",D13)))</formula>
    </cfRule>
    <cfRule type="containsText" dxfId="2853" priority="72" operator="containsText" text="Same">
      <formula>NOT(ISERROR(SEARCH("Same",D13)))</formula>
    </cfRule>
  </conditionalFormatting>
  <conditionalFormatting sqref="D17:D18">
    <cfRule type="containsText" dxfId="2852" priority="67" operator="containsText" text="No Change">
      <formula>NOT(ISERROR(SEARCH("No Change",D17)))</formula>
    </cfRule>
    <cfRule type="containsText" dxfId="2851" priority="68" operator="containsText" text="Same">
      <formula>NOT(ISERROR(SEARCH("Same",D17)))</formula>
    </cfRule>
  </conditionalFormatting>
  <conditionalFormatting sqref="D20">
    <cfRule type="containsText" dxfId="2850" priority="65" operator="containsText" text="No Change">
      <formula>NOT(ISERROR(SEARCH("No Change",D20)))</formula>
    </cfRule>
    <cfRule type="containsText" dxfId="2849" priority="66" operator="containsText" text="Same">
      <formula>NOT(ISERROR(SEARCH("Same",D20)))</formula>
    </cfRule>
  </conditionalFormatting>
  <conditionalFormatting sqref="D22">
    <cfRule type="containsText" dxfId="2848" priority="63" operator="containsText" text="No Change">
      <formula>NOT(ISERROR(SEARCH("No Change",D22)))</formula>
    </cfRule>
    <cfRule type="containsText" dxfId="2847" priority="64" operator="containsText" text="Same">
      <formula>NOT(ISERROR(SEARCH("Same",D22)))</formula>
    </cfRule>
  </conditionalFormatting>
  <conditionalFormatting sqref="E6">
    <cfRule type="containsText" dxfId="2846" priority="59" operator="containsText" text="No Change">
      <formula>NOT(ISERROR(SEARCH("No Change",E6)))</formula>
    </cfRule>
    <cfRule type="containsText" dxfId="2845" priority="60" operator="containsText" text="Same">
      <formula>NOT(ISERROR(SEARCH("Same",E6)))</formula>
    </cfRule>
  </conditionalFormatting>
  <conditionalFormatting sqref="E8">
    <cfRule type="containsText" dxfId="2844" priority="39" operator="containsText" text="No Change">
      <formula>NOT(ISERROR(SEARCH("No Change",E8)))</formula>
    </cfRule>
    <cfRule type="containsText" dxfId="2843" priority="40" operator="containsText" text="Same">
      <formula>NOT(ISERROR(SEARCH("Same",E8)))</formula>
    </cfRule>
  </conditionalFormatting>
  <conditionalFormatting sqref="A33:A38">
    <cfRule type="expression" dxfId="2842" priority="53" stopIfTrue="1">
      <formula>IF(AND(A33&gt;=39813,A33&lt;=40178),1,0)</formula>
    </cfRule>
    <cfRule type="expression" dxfId="2841" priority="54" stopIfTrue="1">
      <formula>IF(AND(A33&gt;40178,A33&lt;=40543),1,0)</formula>
    </cfRule>
    <cfRule type="expression" dxfId="2840" priority="55" stopIfTrue="1">
      <formula>IF(AND(A33&gt;40543,A33&lt;=40908),1,0)</formula>
    </cfRule>
    <cfRule type="expression" dxfId="2839" priority="56" stopIfTrue="1">
      <formula>IF(AND(A33&gt;40908,A33&lt;=41274),1,0)</formula>
    </cfRule>
    <cfRule type="expression" dxfId="2838" priority="57" stopIfTrue="1">
      <formula>IF(AND(A33&gt;41274,A33&lt;=41639),1,0)</formula>
    </cfRule>
    <cfRule type="expression" dxfId="2837" priority="58" stopIfTrue="1">
      <formula>IF(A33&gt;41639,1,0)</formula>
    </cfRule>
  </conditionalFormatting>
  <conditionalFormatting sqref="B14">
    <cfRule type="expression" dxfId="2836" priority="47" stopIfTrue="1">
      <formula>IF(AND(B14&gt;=39813,B14&lt;=40178),1,0)</formula>
    </cfRule>
    <cfRule type="expression" dxfId="2835" priority="48" stopIfTrue="1">
      <formula>IF(AND(B14&gt;40178,B14&lt;=40543),1,0)</formula>
    </cfRule>
    <cfRule type="expression" dxfId="2834" priority="49" stopIfTrue="1">
      <formula>IF(AND(B14&gt;40543,B14&lt;=40908),1,0)</formula>
    </cfRule>
    <cfRule type="expression" dxfId="2833" priority="50" stopIfTrue="1">
      <formula>IF(AND(B14&gt;40908,B14&lt;=41274),1,0)</formula>
    </cfRule>
    <cfRule type="expression" dxfId="2832" priority="51" stopIfTrue="1">
      <formula>IF(AND(B14&gt;41274,B14&lt;=41639),1,0)</formula>
    </cfRule>
    <cfRule type="expression" dxfId="2831" priority="52" stopIfTrue="1">
      <formula>IF(B14&gt;41639,1,0)</formula>
    </cfRule>
  </conditionalFormatting>
  <conditionalFormatting sqref="G14">
    <cfRule type="containsText" dxfId="2830" priority="43" operator="containsText" text="Updated">
      <formula>NOT(ISERROR(SEARCH("Updated",G14)))</formula>
    </cfRule>
    <cfRule type="containsText" dxfId="2829" priority="44" operator="containsText" text="Pending">
      <formula>NOT(ISERROR(SEARCH("Pending",G14)))</formula>
    </cfRule>
    <cfRule type="containsText" dxfId="2828" priority="45" operator="containsText" text="sent email">
      <formula>NOT(ISERROR(SEARCH("sent email",G14)))</formula>
    </cfRule>
    <cfRule type="containsText" dxfId="2827" priority="46" operator="containsText" text="Release">
      <formula>NOT(ISERROR(SEARCH("Release",G14)))</formula>
    </cfRule>
  </conditionalFormatting>
  <conditionalFormatting sqref="E3">
    <cfRule type="containsText" dxfId="2826" priority="41" operator="containsText" text="No Change">
      <formula>NOT(ISERROR(SEARCH("No Change",E3)))</formula>
    </cfRule>
    <cfRule type="containsText" dxfId="2825" priority="42" operator="containsText" text="Same">
      <formula>NOT(ISERROR(SEARCH("Same",E3)))</formula>
    </cfRule>
  </conditionalFormatting>
  <conditionalFormatting sqref="E27">
    <cfRule type="containsText" dxfId="2824" priority="15" operator="containsText" text="No Change">
      <formula>NOT(ISERROR(SEARCH("No Change",E27)))</formula>
    </cfRule>
    <cfRule type="containsText" dxfId="2823" priority="16" operator="containsText" text="Same">
      <formula>NOT(ISERROR(SEARCH("Same",E27)))</formula>
    </cfRule>
  </conditionalFormatting>
  <conditionalFormatting sqref="E14">
    <cfRule type="containsText" dxfId="2822" priority="37" operator="containsText" text="No Change">
      <formula>NOT(ISERROR(SEARCH("No Change",E14)))</formula>
    </cfRule>
    <cfRule type="containsText" dxfId="2821" priority="38" operator="containsText" text="Same">
      <formula>NOT(ISERROR(SEARCH("Same",E14)))</formula>
    </cfRule>
  </conditionalFormatting>
  <conditionalFormatting sqref="E4">
    <cfRule type="containsText" dxfId="2820" priority="35" operator="containsText" text="No Change">
      <formula>NOT(ISERROR(SEARCH("No Change",E4)))</formula>
    </cfRule>
    <cfRule type="containsText" dxfId="2819" priority="36" operator="containsText" text="Same">
      <formula>NOT(ISERROR(SEARCH("Same",E4)))</formula>
    </cfRule>
  </conditionalFormatting>
  <conditionalFormatting sqref="E16">
    <cfRule type="containsText" dxfId="2818" priority="33" operator="containsText" text="No Change">
      <formula>NOT(ISERROR(SEARCH("No Change",E16)))</formula>
    </cfRule>
    <cfRule type="containsText" dxfId="2817" priority="34" operator="containsText" text="Same">
      <formula>NOT(ISERROR(SEARCH("Same",E16)))</formula>
    </cfRule>
  </conditionalFormatting>
  <conditionalFormatting sqref="E17">
    <cfRule type="containsText" dxfId="2816" priority="31" operator="containsText" text="No Change">
      <formula>NOT(ISERROR(SEARCH("No Change",E17)))</formula>
    </cfRule>
    <cfRule type="containsText" dxfId="2815" priority="32" operator="containsText" text="Same">
      <formula>NOT(ISERROR(SEARCH("Same",E17)))</formula>
    </cfRule>
  </conditionalFormatting>
  <conditionalFormatting sqref="E18">
    <cfRule type="containsText" dxfId="2814" priority="29" operator="containsText" text="No Change">
      <formula>NOT(ISERROR(SEARCH("No Change",E18)))</formula>
    </cfRule>
    <cfRule type="containsText" dxfId="2813" priority="30" operator="containsText" text="Same">
      <formula>NOT(ISERROR(SEARCH("Same",E18)))</formula>
    </cfRule>
  </conditionalFormatting>
  <conditionalFormatting sqref="E19">
    <cfRule type="containsText" dxfId="2812" priority="27" operator="containsText" text="No Change">
      <formula>NOT(ISERROR(SEARCH("No Change",E19)))</formula>
    </cfRule>
    <cfRule type="containsText" dxfId="2811" priority="28" operator="containsText" text="Same">
      <formula>NOT(ISERROR(SEARCH("Same",E19)))</formula>
    </cfRule>
  </conditionalFormatting>
  <conditionalFormatting sqref="E25">
    <cfRule type="containsText" dxfId="2810" priority="25" operator="containsText" text="No Change">
      <formula>NOT(ISERROR(SEARCH("No Change",E25)))</formula>
    </cfRule>
    <cfRule type="containsText" dxfId="2809" priority="26" operator="containsText" text="Same">
      <formula>NOT(ISERROR(SEARCH("Same",E25)))</formula>
    </cfRule>
  </conditionalFormatting>
  <conditionalFormatting sqref="E25">
    <cfRule type="containsText" dxfId="2808" priority="23" operator="containsText" text="No Change">
      <formula>NOT(ISERROR(SEARCH("No Change",E25)))</formula>
    </cfRule>
    <cfRule type="containsText" dxfId="2807" priority="24" operator="containsText" text="Same">
      <formula>NOT(ISERROR(SEARCH("Same",E25)))</formula>
    </cfRule>
  </conditionalFormatting>
  <conditionalFormatting sqref="E26">
    <cfRule type="containsText" dxfId="2806" priority="21" operator="containsText" text="No Change">
      <formula>NOT(ISERROR(SEARCH("No Change",E26)))</formula>
    </cfRule>
    <cfRule type="containsText" dxfId="2805" priority="22" operator="containsText" text="Same">
      <formula>NOT(ISERROR(SEARCH("Same",E26)))</formula>
    </cfRule>
  </conditionalFormatting>
  <conditionalFormatting sqref="E26">
    <cfRule type="containsText" dxfId="2804" priority="19" operator="containsText" text="No Change">
      <formula>NOT(ISERROR(SEARCH("No Change",E26)))</formula>
    </cfRule>
    <cfRule type="containsText" dxfId="2803" priority="20" operator="containsText" text="Same">
      <formula>NOT(ISERROR(SEARCH("Same",E26)))</formula>
    </cfRule>
  </conditionalFormatting>
  <conditionalFormatting sqref="E27">
    <cfRule type="containsText" dxfId="2802" priority="17" operator="containsText" text="No Change">
      <formula>NOT(ISERROR(SEARCH("No Change",E27)))</formula>
    </cfRule>
    <cfRule type="containsText" dxfId="2801" priority="18" operator="containsText" text="Same">
      <formula>NOT(ISERROR(SEARCH("Same",E27)))</formula>
    </cfRule>
  </conditionalFormatting>
  <conditionalFormatting sqref="D2">
    <cfRule type="containsText" dxfId="2800" priority="13" operator="containsText" text="No Change">
      <formula>NOT(ISERROR(SEARCH("No Change",D2)))</formula>
    </cfRule>
    <cfRule type="containsText" dxfId="2799" priority="14" operator="containsText" text="Same">
      <formula>NOT(ISERROR(SEARCH("Same",D2)))</formula>
    </cfRule>
  </conditionalFormatting>
  <conditionalFormatting sqref="B2">
    <cfRule type="expression" dxfId="2798" priority="7" stopIfTrue="1">
      <formula>IF(AND(B2&gt;=39813,B2&lt;=40178),1,0)</formula>
    </cfRule>
    <cfRule type="expression" dxfId="2797" priority="8" stopIfTrue="1">
      <formula>IF(AND(B2&gt;40178,B2&lt;=40543),1,0)</formula>
    </cfRule>
    <cfRule type="expression" dxfId="2796" priority="9" stopIfTrue="1">
      <formula>IF(AND(B2&gt;40543,B2&lt;=40908),1,0)</formula>
    </cfRule>
    <cfRule type="expression" dxfId="2795" priority="10" stopIfTrue="1">
      <formula>IF(AND(B2&gt;40908,B2&lt;=41274),1,0)</formula>
    </cfRule>
    <cfRule type="expression" dxfId="2794" priority="11" stopIfTrue="1">
      <formula>IF(AND(B2&gt;41274,B2&lt;=41639),1,0)</formula>
    </cfRule>
    <cfRule type="expression" dxfId="2793" priority="12" stopIfTrue="1">
      <formula>IF(B2&gt;41639,1,0)</formula>
    </cfRule>
  </conditionalFormatting>
  <conditionalFormatting sqref="G2">
    <cfRule type="containsText" dxfId="2792" priority="3" operator="containsText" text="Updated">
      <formula>NOT(ISERROR(SEARCH("Updated",G2)))</formula>
    </cfRule>
    <cfRule type="containsText" dxfId="2791" priority="4" operator="containsText" text="Pending">
      <formula>NOT(ISERROR(SEARCH("Pending",G2)))</formula>
    </cfRule>
    <cfRule type="containsText" dxfId="2790" priority="5" operator="containsText" text="sent email">
      <formula>NOT(ISERROR(SEARCH("sent email",G2)))</formula>
    </cfRule>
    <cfRule type="containsText" dxfId="2789" priority="6" operator="containsText" text="Release">
      <formula>NOT(ISERROR(SEARCH("Release",G2)))</formula>
    </cfRule>
  </conditionalFormatting>
  <conditionalFormatting sqref="E2">
    <cfRule type="containsText" dxfId="2788" priority="1" operator="containsText" text="No Change">
      <formula>NOT(ISERROR(SEARCH("No Change",E2)))</formula>
    </cfRule>
    <cfRule type="containsText" dxfId="2787" priority="2" operator="containsText" text="Same">
      <formula>NOT(ISERROR(SEARCH("Same",E2)))</formula>
    </cfRule>
  </conditionalFormatting>
  <hyperlinks>
    <hyperlink ref="E26" r:id="rId1"/>
    <hyperlink ref="E15" r:id="rId2"/>
    <hyperlink ref="E20" r:id="rId3"/>
    <hyperlink ref="E25" r:id="rId4"/>
    <hyperlink ref="E27" r:id="rId5"/>
    <hyperlink ref="E2" r:id="rId6"/>
    <hyperlink ref="E23" r:id="rId7"/>
    <hyperlink ref="E31" r:id="rId8"/>
  </hyperlinks>
  <pageMargins left="0.3" right="0.3" top="0.5" bottom="0.75" header="0.3" footer="0.3"/>
  <pageSetup scale="46" orientation="landscape" r:id="rId9"/>
  <legacyDrawing r:id="rId1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0000"/>
    <pageSetUpPr fitToPage="1"/>
  </sheetPr>
  <dimension ref="A1:I47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7" sqref="G7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9" x14ac:dyDescent="0.25">
      <c r="A2" s="47" t="s">
        <v>184</v>
      </c>
      <c r="B2" s="48">
        <v>41989</v>
      </c>
      <c r="C2" s="47" t="s">
        <v>98</v>
      </c>
      <c r="D2" s="49" t="s">
        <v>365</v>
      </c>
      <c r="E2" s="63" t="s">
        <v>394</v>
      </c>
      <c r="F2" s="47" t="s">
        <v>395</v>
      </c>
      <c r="G2" s="51" t="s">
        <v>396</v>
      </c>
      <c r="H2" s="5" t="s">
        <v>242</v>
      </c>
    </row>
    <row r="3" spans="1:9" x14ac:dyDescent="0.25">
      <c r="A3" s="47" t="s">
        <v>185</v>
      </c>
      <c r="B3" s="48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  <c r="H3" s="5" t="s">
        <v>242</v>
      </c>
    </row>
    <row r="4" spans="1:9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42014</v>
      </c>
      <c r="C7" s="47" t="s">
        <v>103</v>
      </c>
      <c r="D7" s="57" t="s">
        <v>20</v>
      </c>
      <c r="E7" s="63" t="s">
        <v>421</v>
      </c>
      <c r="F7" s="53" t="s">
        <v>422</v>
      </c>
      <c r="G7" s="51" t="s">
        <v>420</v>
      </c>
      <c r="H7" s="5" t="s">
        <v>242</v>
      </c>
      <c r="I7" s="73">
        <f>MAX(B2:B31)</f>
        <v>42062</v>
      </c>
    </row>
    <row r="8" spans="1:9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  <c r="H8" s="5" t="s">
        <v>242</v>
      </c>
    </row>
    <row r="9" spans="1:9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  <c r="H9" s="5" t="s">
        <v>242</v>
      </c>
    </row>
    <row r="10" spans="1:9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42014</v>
      </c>
      <c r="C13" s="47" t="s">
        <v>103</v>
      </c>
      <c r="D13" s="58" t="s">
        <v>267</v>
      </c>
      <c r="E13" s="63" t="s">
        <v>418</v>
      </c>
      <c r="F13" s="53" t="s">
        <v>419</v>
      </c>
      <c r="G13" s="51" t="s">
        <v>420</v>
      </c>
      <c r="H13" s="5" t="s">
        <v>242</v>
      </c>
    </row>
    <row r="14" spans="1:9" ht="30" x14ac:dyDescent="0.25">
      <c r="A14" s="47" t="s">
        <v>344</v>
      </c>
      <c r="B14" s="48">
        <v>41870</v>
      </c>
      <c r="C14" t="s">
        <v>345</v>
      </c>
      <c r="D14" s="49" t="s">
        <v>375</v>
      </c>
      <c r="E14" s="55" t="s">
        <v>2</v>
      </c>
      <c r="F14" s="53" t="s">
        <v>340</v>
      </c>
      <c r="G14" s="54" t="s">
        <v>377</v>
      </c>
      <c r="H14" s="5" t="s">
        <v>242</v>
      </c>
    </row>
    <row r="15" spans="1:9" ht="30" x14ac:dyDescent="0.25">
      <c r="A15" s="47" t="s">
        <v>196</v>
      </c>
      <c r="B15" s="48">
        <v>41990</v>
      </c>
      <c r="C15" s="47" t="s">
        <v>104</v>
      </c>
      <c r="D15" s="58" t="s">
        <v>266</v>
      </c>
      <c r="E15" s="63" t="s">
        <v>392</v>
      </c>
      <c r="F15" s="53" t="s">
        <v>393</v>
      </c>
      <c r="G15" s="51" t="s">
        <v>397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376</v>
      </c>
      <c r="E16" s="55" t="s">
        <v>2</v>
      </c>
      <c r="F16" s="53" t="s">
        <v>280</v>
      </c>
      <c r="G16" s="51" t="s">
        <v>272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380</v>
      </c>
      <c r="E17" s="55" t="s">
        <v>2</v>
      </c>
      <c r="F17" s="53" t="s">
        <v>310</v>
      </c>
      <c r="G17" s="51" t="s">
        <v>378</v>
      </c>
      <c r="H17" s="5" t="s">
        <v>242</v>
      </c>
      <c r="I17" s="23"/>
    </row>
    <row r="18" spans="1:9" ht="30" x14ac:dyDescent="0.25">
      <c r="A18" s="47" t="s">
        <v>361</v>
      </c>
      <c r="B18" s="48">
        <v>41948</v>
      </c>
      <c r="C18" s="47" t="s">
        <v>362</v>
      </c>
      <c r="D18" s="58" t="s">
        <v>382</v>
      </c>
      <c r="E18" s="58" t="s">
        <v>381</v>
      </c>
      <c r="F18" s="53" t="s">
        <v>363</v>
      </c>
      <c r="G18" s="51" t="s">
        <v>379</v>
      </c>
      <c r="I18" s="23"/>
    </row>
    <row r="19" spans="1:9" x14ac:dyDescent="0.25">
      <c r="A19" s="47" t="s">
        <v>199</v>
      </c>
      <c r="B19" s="48">
        <v>41766</v>
      </c>
      <c r="C19" s="47" t="s">
        <v>112</v>
      </c>
      <c r="D19" s="52" t="s">
        <v>383</v>
      </c>
      <c r="E19" s="55" t="s">
        <v>2</v>
      </c>
      <c r="F19" s="53" t="s">
        <v>283</v>
      </c>
      <c r="G19" s="51" t="s">
        <v>272</v>
      </c>
      <c r="H19" s="5" t="s">
        <v>242</v>
      </c>
      <c r="I19" s="72"/>
    </row>
    <row r="20" spans="1:9" ht="30" x14ac:dyDescent="0.25">
      <c r="A20" s="47" t="s">
        <v>200</v>
      </c>
      <c r="B20" s="48">
        <v>42016</v>
      </c>
      <c r="C20" s="47" t="s">
        <v>129</v>
      </c>
      <c r="D20" s="58" t="s">
        <v>130</v>
      </c>
      <c r="E20" s="63" t="s">
        <v>398</v>
      </c>
      <c r="F20" s="53" t="s">
        <v>399</v>
      </c>
      <c r="G20" s="51" t="s">
        <v>400</v>
      </c>
      <c r="H20" s="5" t="s">
        <v>242</v>
      </c>
    </row>
    <row r="21" spans="1:9" x14ac:dyDescent="0.25">
      <c r="A21" s="47" t="s">
        <v>201</v>
      </c>
      <c r="B21" s="48">
        <v>40730</v>
      </c>
      <c r="C21" s="47" t="s">
        <v>113</v>
      </c>
      <c r="D21" s="53" t="s">
        <v>61</v>
      </c>
      <c r="E21" s="53" t="s">
        <v>2</v>
      </c>
      <c r="F21" s="47" t="s">
        <v>62</v>
      </c>
      <c r="G21" s="75" t="s">
        <v>145</v>
      </c>
      <c r="H21" s="5" t="s">
        <v>242</v>
      </c>
    </row>
    <row r="22" spans="1:9" ht="30" x14ac:dyDescent="0.25">
      <c r="A22" s="47" t="s">
        <v>202</v>
      </c>
      <c r="B22" s="48">
        <v>41688</v>
      </c>
      <c r="C22" s="47" t="s">
        <v>407</v>
      </c>
      <c r="D22" s="60" t="s">
        <v>172</v>
      </c>
      <c r="E22" s="53" t="s">
        <v>2</v>
      </c>
      <c r="F22" s="53" t="s">
        <v>173</v>
      </c>
      <c r="G22" s="54" t="s">
        <v>269</v>
      </c>
      <c r="H22" s="5" t="s">
        <v>242</v>
      </c>
    </row>
    <row r="23" spans="1:9" ht="30" x14ac:dyDescent="0.25">
      <c r="A23" s="47" t="s">
        <v>183</v>
      </c>
      <c r="B23" s="48">
        <v>42021</v>
      </c>
      <c r="C23" s="47" t="s">
        <v>213</v>
      </c>
      <c r="D23" s="61" t="s">
        <v>384</v>
      </c>
      <c r="E23" s="50" t="s">
        <v>409</v>
      </c>
      <c r="F23" s="53" t="s">
        <v>410</v>
      </c>
      <c r="G23" s="51" t="s">
        <v>411</v>
      </c>
      <c r="H23" s="5" t="s">
        <v>242</v>
      </c>
    </row>
    <row r="24" spans="1:9" x14ac:dyDescent="0.25">
      <c r="A24" s="47" t="s">
        <v>203</v>
      </c>
      <c r="B24" s="48">
        <v>41869</v>
      </c>
      <c r="C24" s="47" t="s">
        <v>105</v>
      </c>
      <c r="D24" s="53" t="s">
        <v>387</v>
      </c>
      <c r="E24" s="53" t="s">
        <v>2</v>
      </c>
      <c r="F24" s="47" t="s">
        <v>322</v>
      </c>
      <c r="G24" s="51" t="s">
        <v>386</v>
      </c>
      <c r="H24" s="10" t="s">
        <v>242</v>
      </c>
    </row>
    <row r="25" spans="1:9" ht="30" x14ac:dyDescent="0.25">
      <c r="A25" s="47" t="s">
        <v>204</v>
      </c>
      <c r="B25" s="48">
        <v>42062</v>
      </c>
      <c r="C25" s="47" t="s">
        <v>108</v>
      </c>
      <c r="D25" s="62" t="s">
        <v>406</v>
      </c>
      <c r="E25" s="50" t="s">
        <v>415</v>
      </c>
      <c r="F25" s="74" t="s">
        <v>416</v>
      </c>
      <c r="G25" s="51" t="s">
        <v>417</v>
      </c>
      <c r="H25" s="5" t="s">
        <v>242</v>
      </c>
    </row>
    <row r="26" spans="1:9" ht="30" x14ac:dyDescent="0.25">
      <c r="A26" s="47" t="s">
        <v>205</v>
      </c>
      <c r="B26" s="48">
        <v>41990</v>
      </c>
      <c r="C26" s="47" t="s">
        <v>104</v>
      </c>
      <c r="D26" s="61" t="s">
        <v>388</v>
      </c>
      <c r="E26" s="50" t="s">
        <v>390</v>
      </c>
      <c r="F26" s="47" t="s">
        <v>391</v>
      </c>
      <c r="G26" s="51" t="s">
        <v>397</v>
      </c>
      <c r="H26" s="5" t="s">
        <v>242</v>
      </c>
    </row>
    <row r="27" spans="1:9" ht="30" x14ac:dyDescent="0.25">
      <c r="A27" s="47" t="s">
        <v>206</v>
      </c>
      <c r="B27" s="48">
        <v>42009</v>
      </c>
      <c r="C27" s="47" t="s">
        <v>115</v>
      </c>
      <c r="D27" s="62" t="s">
        <v>389</v>
      </c>
      <c r="E27" s="50" t="s">
        <v>404</v>
      </c>
      <c r="F27" s="62" t="s">
        <v>405</v>
      </c>
      <c r="G27" s="51" t="s">
        <v>403</v>
      </c>
      <c r="H27" s="10" t="s">
        <v>242</v>
      </c>
    </row>
    <row r="28" spans="1:9" ht="30" x14ac:dyDescent="0.25">
      <c r="A28" s="47" t="s">
        <v>207</v>
      </c>
      <c r="B28" s="48">
        <v>40056</v>
      </c>
      <c r="C28" s="62" t="s">
        <v>109</v>
      </c>
      <c r="D28" s="53" t="s">
        <v>79</v>
      </c>
      <c r="E28" s="53" t="s">
        <v>2</v>
      </c>
      <c r="F28" s="53" t="s">
        <v>354</v>
      </c>
      <c r="G28" s="57" t="s">
        <v>140</v>
      </c>
      <c r="H28" s="5" t="s">
        <v>242</v>
      </c>
    </row>
    <row r="29" spans="1:9" ht="30" x14ac:dyDescent="0.25">
      <c r="A29" s="47" t="s">
        <v>208</v>
      </c>
      <c r="B29" s="48">
        <v>41225</v>
      </c>
      <c r="C29" s="47" t="s">
        <v>116</v>
      </c>
      <c r="D29" s="61" t="s">
        <v>82</v>
      </c>
      <c r="E29" s="53" t="s">
        <v>2</v>
      </c>
      <c r="F29" s="53" t="s">
        <v>83</v>
      </c>
      <c r="G29" s="57" t="s">
        <v>141</v>
      </c>
      <c r="H29" s="5" t="s">
        <v>242</v>
      </c>
    </row>
    <row r="30" spans="1:9" ht="30" x14ac:dyDescent="0.25">
      <c r="A30" s="47" t="s">
        <v>209</v>
      </c>
      <c r="B30" s="48">
        <v>40394</v>
      </c>
      <c r="C30" s="47" t="s">
        <v>128</v>
      </c>
      <c r="D30" s="61" t="s">
        <v>85</v>
      </c>
      <c r="E30" s="53" t="s">
        <v>2</v>
      </c>
      <c r="F30" s="53" t="s">
        <v>86</v>
      </c>
      <c r="G30" s="57" t="s">
        <v>165</v>
      </c>
      <c r="H30" s="5" t="s">
        <v>242</v>
      </c>
    </row>
    <row r="31" spans="1:9" x14ac:dyDescent="0.25">
      <c r="A31" s="47" t="s">
        <v>210</v>
      </c>
      <c r="B31" s="48">
        <v>42046</v>
      </c>
      <c r="C31" s="47" t="s">
        <v>97</v>
      </c>
      <c r="D31" s="53" t="s">
        <v>216</v>
      </c>
      <c r="E31" s="76" t="s">
        <v>414</v>
      </c>
      <c r="F31" s="53" t="s">
        <v>412</v>
      </c>
      <c r="G31" s="51" t="s">
        <v>413</v>
      </c>
      <c r="H31" s="5" t="s">
        <v>242</v>
      </c>
    </row>
    <row r="33" spans="1:5" x14ac:dyDescent="0.25">
      <c r="A33" s="66">
        <v>39814</v>
      </c>
      <c r="B33" s="67">
        <v>2009</v>
      </c>
    </row>
    <row r="34" spans="1:5" x14ac:dyDescent="0.25">
      <c r="A34" s="66">
        <v>40179</v>
      </c>
      <c r="B34" s="67">
        <v>2010</v>
      </c>
      <c r="E34" s="30"/>
    </row>
    <row r="35" spans="1:5" x14ac:dyDescent="0.25">
      <c r="A35" s="66">
        <v>40544</v>
      </c>
      <c r="B35" s="68">
        <v>2011</v>
      </c>
      <c r="E35" s="37"/>
    </row>
    <row r="36" spans="1:5" x14ac:dyDescent="0.25">
      <c r="A36" s="66">
        <v>40909</v>
      </c>
      <c r="B36" s="67">
        <v>2012</v>
      </c>
      <c r="E36" s="37"/>
    </row>
    <row r="37" spans="1:5" x14ac:dyDescent="0.25">
      <c r="A37" s="66">
        <v>41275</v>
      </c>
      <c r="B37" s="67">
        <v>2013</v>
      </c>
      <c r="E37" s="24"/>
    </row>
    <row r="38" spans="1:5" x14ac:dyDescent="0.25">
      <c r="A38" s="66">
        <v>41640</v>
      </c>
      <c r="B38" s="67">
        <v>2014</v>
      </c>
      <c r="E38" s="24"/>
    </row>
    <row r="39" spans="1:5" x14ac:dyDescent="0.25">
      <c r="A39" s="77">
        <v>42005</v>
      </c>
      <c r="B39" s="67">
        <v>2015</v>
      </c>
      <c r="E39" s="24"/>
    </row>
    <row r="40" spans="1:5" x14ac:dyDescent="0.25">
      <c r="E40" s="24"/>
    </row>
    <row r="41" spans="1:5" x14ac:dyDescent="0.25">
      <c r="B41" s="21">
        <v>39813</v>
      </c>
      <c r="C41" s="22"/>
    </row>
    <row r="42" spans="1:5" x14ac:dyDescent="0.25">
      <c r="B42" s="21">
        <v>40178</v>
      </c>
      <c r="C42" s="22"/>
    </row>
    <row r="43" spans="1:5" x14ac:dyDescent="0.25">
      <c r="B43" s="21">
        <v>40543</v>
      </c>
      <c r="C43" s="22"/>
    </row>
    <row r="44" spans="1:5" x14ac:dyDescent="0.25">
      <c r="B44" s="21">
        <v>40908</v>
      </c>
      <c r="C44" s="22"/>
    </row>
    <row r="45" spans="1:5" x14ac:dyDescent="0.25">
      <c r="B45" s="21">
        <v>41274</v>
      </c>
      <c r="C45" s="22"/>
    </row>
    <row r="46" spans="1:5" x14ac:dyDescent="0.25">
      <c r="B46" s="21">
        <v>41639</v>
      </c>
      <c r="C46" s="22"/>
    </row>
    <row r="47" spans="1:5" x14ac:dyDescent="0.25">
      <c r="B47" s="5">
        <v>42005</v>
      </c>
    </row>
  </sheetData>
  <autoFilter ref="A1:G31"/>
  <conditionalFormatting sqref="D10:E10 D16 D21 D24:E24 D19 E28:E31 D26 E7 E9 E11:E12 E23 D3">
    <cfRule type="containsText" dxfId="2786" priority="96" operator="containsText" text="No Change">
      <formula>NOT(ISERROR(SEARCH("No Change",D3)))</formula>
    </cfRule>
    <cfRule type="containsText" dxfId="2785" priority="97" operator="containsText" text="Same">
      <formula>NOT(ISERROR(SEARCH("Same",D3)))</formula>
    </cfRule>
  </conditionalFormatting>
  <conditionalFormatting sqref="E21">
    <cfRule type="containsText" dxfId="2784" priority="94" operator="containsText" text="No Change">
      <formula>NOT(ISERROR(SEARCH("No Change",E21)))</formula>
    </cfRule>
    <cfRule type="containsText" dxfId="2783" priority="95" operator="containsText" text="Same">
      <formula>NOT(ISERROR(SEARCH("Same",E21)))</formula>
    </cfRule>
  </conditionalFormatting>
  <conditionalFormatting sqref="D15">
    <cfRule type="containsText" dxfId="2782" priority="70" operator="containsText" text="No Change">
      <formula>NOT(ISERROR(SEARCH("No Change",D15)))</formula>
    </cfRule>
    <cfRule type="containsText" dxfId="2781" priority="71" operator="containsText" text="Same">
      <formula>NOT(ISERROR(SEARCH("Same",D15)))</formula>
    </cfRule>
  </conditionalFormatting>
  <conditionalFormatting sqref="E13">
    <cfRule type="containsText" dxfId="2780" priority="92" operator="containsText" text="No Change">
      <formula>NOT(ISERROR(SEARCH("No Change",E13)))</formula>
    </cfRule>
    <cfRule type="containsText" dxfId="2779" priority="93" operator="containsText" text="Same">
      <formula>NOT(ISERROR(SEARCH("Same",E13)))</formula>
    </cfRule>
  </conditionalFormatting>
  <conditionalFormatting sqref="E5">
    <cfRule type="containsText" dxfId="2778" priority="90" operator="containsText" text="No Change">
      <formula>NOT(ISERROR(SEARCH("No Change",E5)))</formula>
    </cfRule>
    <cfRule type="containsText" dxfId="2777" priority="91" operator="containsText" text="Same">
      <formula>NOT(ISERROR(SEARCH("Same",E5)))</formula>
    </cfRule>
  </conditionalFormatting>
  <conditionalFormatting sqref="E20">
    <cfRule type="containsText" dxfId="2776" priority="88" operator="containsText" text="No Change">
      <formula>NOT(ISERROR(SEARCH("No Change",E20)))</formula>
    </cfRule>
    <cfRule type="containsText" dxfId="2775" priority="89" operator="containsText" text="Same">
      <formula>NOT(ISERROR(SEARCH("Same",E20)))</formula>
    </cfRule>
  </conditionalFormatting>
  <conditionalFormatting sqref="A35:A38">
    <cfRule type="expression" dxfId="2774" priority="82" stopIfTrue="1">
      <formula>IF(AND(A35&gt;=39813,A35&lt;=40178),1,0)</formula>
    </cfRule>
    <cfRule type="expression" dxfId="2773" priority="83" stopIfTrue="1">
      <formula>IF(AND(A35&gt;40178,A35&lt;=40543),1,0)</formula>
    </cfRule>
    <cfRule type="expression" dxfId="2772" priority="84" stopIfTrue="1">
      <formula>IF(AND(A35&gt;40543,A35&lt;=40908),1,0)</formula>
    </cfRule>
    <cfRule type="expression" dxfId="2771" priority="85" stopIfTrue="1">
      <formula>IF(AND(A35&gt;40908,A35&lt;=41274),1,0)</formula>
    </cfRule>
    <cfRule type="expression" dxfId="2770" priority="86" stopIfTrue="1">
      <formula>IF(AND(A35&gt;41274,A35&lt;=41639),1,0)</formula>
    </cfRule>
    <cfRule type="expression" dxfId="2769" priority="87" stopIfTrue="1">
      <formula>IF(A35&gt;41639,1,0)</formula>
    </cfRule>
  </conditionalFormatting>
  <conditionalFormatting sqref="E15">
    <cfRule type="containsText" dxfId="2768" priority="80" operator="containsText" text="No Change">
      <formula>NOT(ISERROR(SEARCH("No Change",E15)))</formula>
    </cfRule>
    <cfRule type="containsText" dxfId="2767" priority="81" operator="containsText" text="Same">
      <formula>NOT(ISERROR(SEARCH("Same",E15)))</formula>
    </cfRule>
  </conditionalFormatting>
  <conditionalFormatting sqref="E22:E24">
    <cfRule type="containsText" dxfId="2766" priority="62" operator="containsText" text="No Change">
      <formula>NOT(ISERROR(SEARCH("No Change",E22)))</formula>
    </cfRule>
    <cfRule type="containsText" dxfId="2765" priority="63" operator="containsText" text="Same">
      <formula>NOT(ISERROR(SEARCH("Same",E22)))</formula>
    </cfRule>
  </conditionalFormatting>
  <conditionalFormatting sqref="D8">
    <cfRule type="containsText" dxfId="2764" priority="75" operator="containsText" text="No Change">
      <formula>NOT(ISERROR(SEARCH("No Change",D8)))</formula>
    </cfRule>
    <cfRule type="containsText" dxfId="2763" priority="76" operator="containsText" text="Same">
      <formula>NOT(ISERROR(SEARCH("Same",D8)))</formula>
    </cfRule>
  </conditionalFormatting>
  <conditionalFormatting sqref="G15:G31 G3:G13">
    <cfRule type="containsText" dxfId="2762" priority="74" operator="containsText" text="Updated">
      <formula>NOT(ISERROR(SEARCH("Updated",G3)))</formula>
    </cfRule>
    <cfRule type="containsText" dxfId="2761" priority="77" operator="containsText" text="Pending">
      <formula>NOT(ISERROR(SEARCH("Pending",G3)))</formula>
    </cfRule>
    <cfRule type="containsText" dxfId="2760" priority="78" operator="containsText" text="sent email">
      <formula>NOT(ISERROR(SEARCH("sent email",G3)))</formula>
    </cfRule>
    <cfRule type="containsText" dxfId="2759" priority="79" operator="containsText" text="Release">
      <formula>NOT(ISERROR(SEARCH("Release",G3)))</formula>
    </cfRule>
  </conditionalFormatting>
  <conditionalFormatting sqref="D13">
    <cfRule type="containsText" dxfId="2758" priority="72" operator="containsText" text="No Change">
      <formula>NOT(ISERROR(SEARCH("No Change",D13)))</formula>
    </cfRule>
    <cfRule type="containsText" dxfId="2757" priority="73" operator="containsText" text="Same">
      <formula>NOT(ISERROR(SEARCH("Same",D13)))</formula>
    </cfRule>
  </conditionalFormatting>
  <conditionalFormatting sqref="D17:D18">
    <cfRule type="containsText" dxfId="2756" priority="68" operator="containsText" text="No Change">
      <formula>NOT(ISERROR(SEARCH("No Change",D17)))</formula>
    </cfRule>
    <cfRule type="containsText" dxfId="2755" priority="69" operator="containsText" text="Same">
      <formula>NOT(ISERROR(SEARCH("Same",D17)))</formula>
    </cfRule>
  </conditionalFormatting>
  <conditionalFormatting sqref="D20">
    <cfRule type="containsText" dxfId="2754" priority="66" operator="containsText" text="No Change">
      <formula>NOT(ISERROR(SEARCH("No Change",D20)))</formula>
    </cfRule>
    <cfRule type="containsText" dxfId="2753" priority="67" operator="containsText" text="Same">
      <formula>NOT(ISERROR(SEARCH("Same",D20)))</formula>
    </cfRule>
  </conditionalFormatting>
  <conditionalFormatting sqref="D22">
    <cfRule type="containsText" dxfId="2752" priority="64" operator="containsText" text="No Change">
      <formula>NOT(ISERROR(SEARCH("No Change",D22)))</formula>
    </cfRule>
    <cfRule type="containsText" dxfId="2751" priority="65" operator="containsText" text="Same">
      <formula>NOT(ISERROR(SEARCH("Same",D22)))</formula>
    </cfRule>
  </conditionalFormatting>
  <conditionalFormatting sqref="E6">
    <cfRule type="containsText" dxfId="2750" priority="60" operator="containsText" text="No Change">
      <formula>NOT(ISERROR(SEARCH("No Change",E6)))</formula>
    </cfRule>
    <cfRule type="containsText" dxfId="2749" priority="61" operator="containsText" text="Same">
      <formula>NOT(ISERROR(SEARCH("Same",E6)))</formula>
    </cfRule>
  </conditionalFormatting>
  <conditionalFormatting sqref="E8">
    <cfRule type="containsText" dxfId="2748" priority="40" operator="containsText" text="No Change">
      <formula>NOT(ISERROR(SEARCH("No Change",E8)))</formula>
    </cfRule>
    <cfRule type="containsText" dxfId="2747" priority="41" operator="containsText" text="Same">
      <formula>NOT(ISERROR(SEARCH("Same",E8)))</formula>
    </cfRule>
  </conditionalFormatting>
  <conditionalFormatting sqref="A33:A38">
    <cfRule type="expression" dxfId="2746" priority="54" stopIfTrue="1">
      <formula>IF(AND(A33&gt;=39813,A33&lt;=40178),1,0)</formula>
    </cfRule>
    <cfRule type="expression" dxfId="2745" priority="55" stopIfTrue="1">
      <formula>IF(AND(A33&gt;40178,A33&lt;=40543),1,0)</formula>
    </cfRule>
    <cfRule type="expression" dxfId="2744" priority="56" stopIfTrue="1">
      <formula>IF(AND(A33&gt;40543,A33&lt;=40908),1,0)</formula>
    </cfRule>
    <cfRule type="expression" dxfId="2743" priority="57" stopIfTrue="1">
      <formula>IF(AND(A33&gt;40908,A33&lt;=41274),1,0)</formula>
    </cfRule>
    <cfRule type="expression" dxfId="2742" priority="58" stopIfTrue="1">
      <formula>IF(AND(A33&gt;41274,A33&lt;=41639),1,0)</formula>
    </cfRule>
    <cfRule type="expression" dxfId="2741" priority="59" stopIfTrue="1">
      <formula>IF(A33&gt;41639,1,0)</formula>
    </cfRule>
  </conditionalFormatting>
  <conditionalFormatting sqref="G14">
    <cfRule type="containsText" dxfId="2740" priority="44" operator="containsText" text="Updated">
      <formula>NOT(ISERROR(SEARCH("Updated",G14)))</formula>
    </cfRule>
    <cfRule type="containsText" dxfId="2739" priority="45" operator="containsText" text="Pending">
      <formula>NOT(ISERROR(SEARCH("Pending",G14)))</formula>
    </cfRule>
    <cfRule type="containsText" dxfId="2738" priority="46" operator="containsText" text="sent email">
      <formula>NOT(ISERROR(SEARCH("sent email",G14)))</formula>
    </cfRule>
    <cfRule type="containsText" dxfId="2737" priority="47" operator="containsText" text="Release">
      <formula>NOT(ISERROR(SEARCH("Release",G14)))</formula>
    </cfRule>
  </conditionalFormatting>
  <conditionalFormatting sqref="E3">
    <cfRule type="containsText" dxfId="2736" priority="42" operator="containsText" text="No Change">
      <formula>NOT(ISERROR(SEARCH("No Change",E3)))</formula>
    </cfRule>
    <cfRule type="containsText" dxfId="2735" priority="43" operator="containsText" text="Same">
      <formula>NOT(ISERROR(SEARCH("Same",E3)))</formula>
    </cfRule>
  </conditionalFormatting>
  <conditionalFormatting sqref="E27">
    <cfRule type="containsText" dxfId="2734" priority="16" operator="containsText" text="No Change">
      <formula>NOT(ISERROR(SEARCH("No Change",E27)))</formula>
    </cfRule>
    <cfRule type="containsText" dxfId="2733" priority="17" operator="containsText" text="Same">
      <formula>NOT(ISERROR(SEARCH("Same",E27)))</formula>
    </cfRule>
  </conditionalFormatting>
  <conditionalFormatting sqref="E14">
    <cfRule type="containsText" dxfId="2732" priority="38" operator="containsText" text="No Change">
      <formula>NOT(ISERROR(SEARCH("No Change",E14)))</formula>
    </cfRule>
    <cfRule type="containsText" dxfId="2731" priority="39" operator="containsText" text="Same">
      <formula>NOT(ISERROR(SEARCH("Same",E14)))</formula>
    </cfRule>
  </conditionalFormatting>
  <conditionalFormatting sqref="E4">
    <cfRule type="containsText" dxfId="2730" priority="36" operator="containsText" text="No Change">
      <formula>NOT(ISERROR(SEARCH("No Change",E4)))</formula>
    </cfRule>
    <cfRule type="containsText" dxfId="2729" priority="37" operator="containsText" text="Same">
      <formula>NOT(ISERROR(SEARCH("Same",E4)))</formula>
    </cfRule>
  </conditionalFormatting>
  <conditionalFormatting sqref="E16">
    <cfRule type="containsText" dxfId="2728" priority="34" operator="containsText" text="No Change">
      <formula>NOT(ISERROR(SEARCH("No Change",E16)))</formula>
    </cfRule>
    <cfRule type="containsText" dxfId="2727" priority="35" operator="containsText" text="Same">
      <formula>NOT(ISERROR(SEARCH("Same",E16)))</formula>
    </cfRule>
  </conditionalFormatting>
  <conditionalFormatting sqref="E17">
    <cfRule type="containsText" dxfId="2726" priority="32" operator="containsText" text="No Change">
      <formula>NOT(ISERROR(SEARCH("No Change",E17)))</formula>
    </cfRule>
    <cfRule type="containsText" dxfId="2725" priority="33" operator="containsText" text="Same">
      <formula>NOT(ISERROR(SEARCH("Same",E17)))</formula>
    </cfRule>
  </conditionalFormatting>
  <conditionalFormatting sqref="E18">
    <cfRule type="containsText" dxfId="2724" priority="30" operator="containsText" text="No Change">
      <formula>NOT(ISERROR(SEARCH("No Change",E18)))</formula>
    </cfRule>
    <cfRule type="containsText" dxfId="2723" priority="31" operator="containsText" text="Same">
      <formula>NOT(ISERROR(SEARCH("Same",E18)))</formula>
    </cfRule>
  </conditionalFormatting>
  <conditionalFormatting sqref="E19">
    <cfRule type="containsText" dxfId="2722" priority="28" operator="containsText" text="No Change">
      <formula>NOT(ISERROR(SEARCH("No Change",E19)))</formula>
    </cfRule>
    <cfRule type="containsText" dxfId="2721" priority="29" operator="containsText" text="Same">
      <formula>NOT(ISERROR(SEARCH("Same",E19)))</formula>
    </cfRule>
  </conditionalFormatting>
  <conditionalFormatting sqref="E25">
    <cfRule type="containsText" dxfId="2720" priority="26" operator="containsText" text="No Change">
      <formula>NOT(ISERROR(SEARCH("No Change",E25)))</formula>
    </cfRule>
    <cfRule type="containsText" dxfId="2719" priority="27" operator="containsText" text="Same">
      <formula>NOT(ISERROR(SEARCH("Same",E25)))</formula>
    </cfRule>
  </conditionalFormatting>
  <conditionalFormatting sqref="E25">
    <cfRule type="containsText" dxfId="2718" priority="24" operator="containsText" text="No Change">
      <formula>NOT(ISERROR(SEARCH("No Change",E25)))</formula>
    </cfRule>
    <cfRule type="containsText" dxfId="2717" priority="25" operator="containsText" text="Same">
      <formula>NOT(ISERROR(SEARCH("Same",E25)))</formula>
    </cfRule>
  </conditionalFormatting>
  <conditionalFormatting sqref="E26">
    <cfRule type="containsText" dxfId="2716" priority="22" operator="containsText" text="No Change">
      <formula>NOT(ISERROR(SEARCH("No Change",E26)))</formula>
    </cfRule>
    <cfRule type="containsText" dxfId="2715" priority="23" operator="containsText" text="Same">
      <formula>NOT(ISERROR(SEARCH("Same",E26)))</formula>
    </cfRule>
  </conditionalFormatting>
  <conditionalFormatting sqref="E26">
    <cfRule type="containsText" dxfId="2714" priority="20" operator="containsText" text="No Change">
      <formula>NOT(ISERROR(SEARCH("No Change",E26)))</formula>
    </cfRule>
    <cfRule type="containsText" dxfId="2713" priority="21" operator="containsText" text="Same">
      <formula>NOT(ISERROR(SEARCH("Same",E26)))</formula>
    </cfRule>
  </conditionalFormatting>
  <conditionalFormatting sqref="E27">
    <cfRule type="containsText" dxfId="2712" priority="18" operator="containsText" text="No Change">
      <formula>NOT(ISERROR(SEARCH("No Change",E27)))</formula>
    </cfRule>
    <cfRule type="containsText" dxfId="2711" priority="19" operator="containsText" text="Same">
      <formula>NOT(ISERROR(SEARCH("Same",E27)))</formula>
    </cfRule>
  </conditionalFormatting>
  <conditionalFormatting sqref="D2">
    <cfRule type="containsText" dxfId="2710" priority="14" operator="containsText" text="No Change">
      <formula>NOT(ISERROR(SEARCH("No Change",D2)))</formula>
    </cfRule>
    <cfRule type="containsText" dxfId="2709" priority="15" operator="containsText" text="Same">
      <formula>NOT(ISERROR(SEARCH("Same",D2)))</formula>
    </cfRule>
  </conditionalFormatting>
  <conditionalFormatting sqref="B2:B31">
    <cfRule type="expression" dxfId="2708" priority="1">
      <formula>IF(B2&gt;=42005,1,0)</formula>
    </cfRule>
    <cfRule type="expression" dxfId="2707" priority="8" stopIfTrue="1">
      <formula>IF(AND(B2&gt;=39813,B2&lt;=40178),1,0)</formula>
    </cfRule>
    <cfRule type="expression" dxfId="2706" priority="9" stopIfTrue="1">
      <formula>IF(AND(B2&gt;40178,B2&lt;=40543),1,0)</formula>
    </cfRule>
    <cfRule type="expression" dxfId="2705" priority="10" stopIfTrue="1">
      <formula>IF(AND(B2&gt;40543,B2&lt;=40908),1,0)</formula>
    </cfRule>
    <cfRule type="expression" dxfId="2704" priority="11" stopIfTrue="1">
      <formula>IF(AND(B2&gt;40908,B2&lt;=41274),1,0)</formula>
    </cfRule>
    <cfRule type="expression" dxfId="2703" priority="12" stopIfTrue="1">
      <formula>IF(AND(B2&gt;41274,B2&lt;=41639),1,0)</formula>
    </cfRule>
    <cfRule type="expression" dxfId="2702" priority="13" stopIfTrue="1">
      <formula>IF(AND(B2&gt;41639,B2&lt;42005),1,0)</formula>
    </cfRule>
  </conditionalFormatting>
  <conditionalFormatting sqref="G2">
    <cfRule type="containsText" dxfId="2701" priority="4" operator="containsText" text="Updated">
      <formula>NOT(ISERROR(SEARCH("Updated",G2)))</formula>
    </cfRule>
    <cfRule type="containsText" dxfId="2700" priority="5" operator="containsText" text="Pending">
      <formula>NOT(ISERROR(SEARCH("Pending",G2)))</formula>
    </cfRule>
    <cfRule type="containsText" dxfId="2699" priority="6" operator="containsText" text="sent email">
      <formula>NOT(ISERROR(SEARCH("sent email",G2)))</formula>
    </cfRule>
    <cfRule type="containsText" dxfId="2698" priority="7" operator="containsText" text="Release">
      <formula>NOT(ISERROR(SEARCH("Release",G2)))</formula>
    </cfRule>
  </conditionalFormatting>
  <conditionalFormatting sqref="E2">
    <cfRule type="containsText" dxfId="2697" priority="2" operator="containsText" text="No Change">
      <formula>NOT(ISERROR(SEARCH("No Change",E2)))</formula>
    </cfRule>
    <cfRule type="containsText" dxfId="2696" priority="3" operator="containsText" text="Same">
      <formula>NOT(ISERROR(SEARCH("Same",E2)))</formula>
    </cfRule>
  </conditionalFormatting>
  <hyperlinks>
    <hyperlink ref="E26" r:id="rId1"/>
    <hyperlink ref="E15" r:id="rId2"/>
    <hyperlink ref="E20" r:id="rId3"/>
    <hyperlink ref="E25" r:id="rId4"/>
    <hyperlink ref="E27" r:id="rId5"/>
    <hyperlink ref="E2" r:id="rId6"/>
    <hyperlink ref="E23" r:id="rId7"/>
    <hyperlink ref="E31" r:id="rId8"/>
    <hyperlink ref="E13" r:id="rId9"/>
    <hyperlink ref="E7" r:id="rId10"/>
  </hyperlinks>
  <pageMargins left="0.3" right="0.3" top="0.5" bottom="0.75" header="0.3" footer="0.3"/>
  <pageSetup scale="46" orientation="landscape" r:id="rId11"/>
  <legacyDrawing r:id="rId1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tabColor rgb="FF00FF00"/>
    <pageSetUpPr fitToPage="1"/>
  </sheetPr>
  <dimension ref="A1:I47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16" sqref="B16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2" style="5" bestFit="1" customWidth="1"/>
    <col min="9" max="9" width="19.140625" style="5" bestFit="1" customWidth="1"/>
    <col min="10" max="16384" width="9.140625" style="5"/>
  </cols>
  <sheetData>
    <row r="1" spans="1:9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9" x14ac:dyDescent="0.25">
      <c r="A2" s="47" t="s">
        <v>184</v>
      </c>
      <c r="B2" s="48">
        <v>41989</v>
      </c>
      <c r="C2" s="47" t="s">
        <v>98</v>
      </c>
      <c r="D2" s="49" t="s">
        <v>365</v>
      </c>
      <c r="E2" s="63" t="s">
        <v>394</v>
      </c>
      <c r="F2" s="47" t="s">
        <v>395</v>
      </c>
      <c r="G2" s="51" t="s">
        <v>396</v>
      </c>
      <c r="H2" s="5" t="s">
        <v>242</v>
      </c>
    </row>
    <row r="3" spans="1:9" x14ac:dyDescent="0.25">
      <c r="A3" s="47" t="s">
        <v>185</v>
      </c>
      <c r="B3" s="48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  <c r="H3" s="5" t="s">
        <v>242</v>
      </c>
    </row>
    <row r="4" spans="1:9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  <c r="H4" s="5" t="s">
        <v>242</v>
      </c>
    </row>
    <row r="5" spans="1:9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  <c r="H5" s="5" t="s">
        <v>242</v>
      </c>
    </row>
    <row r="6" spans="1:9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5" t="s">
        <v>242</v>
      </c>
      <c r="I6" s="70" t="s">
        <v>316</v>
      </c>
    </row>
    <row r="7" spans="1:9" ht="30" x14ac:dyDescent="0.25">
      <c r="A7" s="47" t="s">
        <v>189</v>
      </c>
      <c r="B7" s="48">
        <v>42014</v>
      </c>
      <c r="C7" s="47" t="s">
        <v>103</v>
      </c>
      <c r="D7" s="57" t="s">
        <v>20</v>
      </c>
      <c r="E7" s="63" t="s">
        <v>421</v>
      </c>
      <c r="F7" s="53" t="s">
        <v>422</v>
      </c>
      <c r="G7" s="51" t="s">
        <v>420</v>
      </c>
      <c r="H7" s="5" t="s">
        <v>242</v>
      </c>
      <c r="I7" s="73">
        <f>MAX(B2:B31)</f>
        <v>42066</v>
      </c>
    </row>
    <row r="8" spans="1:9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  <c r="H8" s="5" t="s">
        <v>242</v>
      </c>
    </row>
    <row r="9" spans="1:9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  <c r="H9" s="5" t="s">
        <v>242</v>
      </c>
    </row>
    <row r="10" spans="1:9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  <c r="H10" s="5" t="s">
        <v>242</v>
      </c>
    </row>
    <row r="11" spans="1:9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  <c r="H11" s="5" t="s">
        <v>242</v>
      </c>
    </row>
    <row r="12" spans="1:9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  <c r="H12" s="5" t="s">
        <v>242</v>
      </c>
    </row>
    <row r="13" spans="1:9" ht="30" x14ac:dyDescent="0.25">
      <c r="A13" s="47" t="s">
        <v>195</v>
      </c>
      <c r="B13" s="48">
        <v>42014</v>
      </c>
      <c r="C13" s="47" t="s">
        <v>103</v>
      </c>
      <c r="D13" s="58" t="s">
        <v>267</v>
      </c>
      <c r="E13" s="63" t="s">
        <v>418</v>
      </c>
      <c r="F13" s="53" t="s">
        <v>419</v>
      </c>
      <c r="G13" s="51" t="s">
        <v>420</v>
      </c>
      <c r="H13" s="5" t="s">
        <v>242</v>
      </c>
    </row>
    <row r="14" spans="1:9" ht="30" x14ac:dyDescent="0.25">
      <c r="A14" s="47" t="s">
        <v>344</v>
      </c>
      <c r="B14" s="48">
        <v>41870</v>
      </c>
      <c r="C14" t="s">
        <v>345</v>
      </c>
      <c r="D14" s="49" t="s">
        <v>375</v>
      </c>
      <c r="E14" s="55" t="s">
        <v>2</v>
      </c>
      <c r="F14" s="53" t="s">
        <v>340</v>
      </c>
      <c r="G14" s="54" t="s">
        <v>377</v>
      </c>
      <c r="H14" s="5" t="s">
        <v>242</v>
      </c>
    </row>
    <row r="15" spans="1:9" ht="30" x14ac:dyDescent="0.25">
      <c r="A15" s="47" t="s">
        <v>196</v>
      </c>
      <c r="B15" s="48">
        <v>42066</v>
      </c>
      <c r="C15" s="47" t="s">
        <v>104</v>
      </c>
      <c r="D15" s="58" t="s">
        <v>266</v>
      </c>
      <c r="E15" s="63" t="s">
        <v>423</v>
      </c>
      <c r="F15" s="53" t="s">
        <v>424</v>
      </c>
      <c r="G15" s="51" t="s">
        <v>425</v>
      </c>
      <c r="H15" s="5" t="s">
        <v>242</v>
      </c>
    </row>
    <row r="16" spans="1:9" x14ac:dyDescent="0.25">
      <c r="A16" s="47" t="s">
        <v>197</v>
      </c>
      <c r="B16" s="48">
        <v>41764</v>
      </c>
      <c r="C16" s="47" t="s">
        <v>112</v>
      </c>
      <c r="D16" s="52" t="s">
        <v>376</v>
      </c>
      <c r="E16" s="55" t="s">
        <v>2</v>
      </c>
      <c r="F16" s="53" t="s">
        <v>280</v>
      </c>
      <c r="G16" s="51" t="s">
        <v>272</v>
      </c>
      <c r="H16" s="5" t="s">
        <v>242</v>
      </c>
      <c r="I16" s="72"/>
    </row>
    <row r="17" spans="1:9" x14ac:dyDescent="0.25">
      <c r="A17" s="47" t="s">
        <v>198</v>
      </c>
      <c r="B17" s="48">
        <v>41844</v>
      </c>
      <c r="C17" s="47" t="s">
        <v>109</v>
      </c>
      <c r="D17" s="58" t="s">
        <v>380</v>
      </c>
      <c r="E17" s="55" t="s">
        <v>2</v>
      </c>
      <c r="F17" s="53" t="s">
        <v>310</v>
      </c>
      <c r="G17" s="51" t="s">
        <v>378</v>
      </c>
      <c r="H17" s="5" t="s">
        <v>242</v>
      </c>
      <c r="I17" s="23"/>
    </row>
    <row r="18" spans="1:9" ht="30" x14ac:dyDescent="0.25">
      <c r="A18" s="47" t="s">
        <v>361</v>
      </c>
      <c r="B18" s="48">
        <v>41948</v>
      </c>
      <c r="C18" s="47" t="s">
        <v>362</v>
      </c>
      <c r="D18" s="58" t="s">
        <v>382</v>
      </c>
      <c r="E18" s="58" t="s">
        <v>381</v>
      </c>
      <c r="F18" s="53" t="s">
        <v>363</v>
      </c>
      <c r="G18" s="51" t="s">
        <v>379</v>
      </c>
      <c r="I18" s="23"/>
    </row>
    <row r="19" spans="1:9" x14ac:dyDescent="0.25">
      <c r="A19" s="47" t="s">
        <v>199</v>
      </c>
      <c r="B19" s="48">
        <v>41766</v>
      </c>
      <c r="C19" s="47" t="s">
        <v>112</v>
      </c>
      <c r="D19" s="52" t="s">
        <v>383</v>
      </c>
      <c r="E19" s="55" t="s">
        <v>2</v>
      </c>
      <c r="F19" s="53" t="s">
        <v>283</v>
      </c>
      <c r="G19" s="51" t="s">
        <v>272</v>
      </c>
      <c r="H19" s="5" t="s">
        <v>242</v>
      </c>
      <c r="I19" s="72"/>
    </row>
    <row r="20" spans="1:9" ht="30" x14ac:dyDescent="0.25">
      <c r="A20" s="47" t="s">
        <v>200</v>
      </c>
      <c r="B20" s="48">
        <v>42016</v>
      </c>
      <c r="C20" s="47" t="s">
        <v>129</v>
      </c>
      <c r="D20" s="58" t="s">
        <v>130</v>
      </c>
      <c r="E20" s="63" t="s">
        <v>398</v>
      </c>
      <c r="F20" s="53" t="s">
        <v>399</v>
      </c>
      <c r="G20" s="51" t="s">
        <v>400</v>
      </c>
      <c r="H20" s="5" t="s">
        <v>242</v>
      </c>
    </row>
    <row r="21" spans="1:9" x14ac:dyDescent="0.25">
      <c r="A21" s="47" t="s">
        <v>201</v>
      </c>
      <c r="B21" s="48">
        <v>40730</v>
      </c>
      <c r="C21" s="47" t="s">
        <v>113</v>
      </c>
      <c r="D21" s="53" t="s">
        <v>61</v>
      </c>
      <c r="E21" s="53" t="s">
        <v>2</v>
      </c>
      <c r="F21" s="47" t="s">
        <v>62</v>
      </c>
      <c r="G21" s="75" t="s">
        <v>145</v>
      </c>
      <c r="H21" s="5" t="s">
        <v>242</v>
      </c>
    </row>
    <row r="22" spans="1:9" ht="30" x14ac:dyDescent="0.25">
      <c r="A22" s="47" t="s">
        <v>202</v>
      </c>
      <c r="B22" s="48">
        <v>41688</v>
      </c>
      <c r="C22" s="47" t="s">
        <v>407</v>
      </c>
      <c r="D22" s="60" t="s">
        <v>172</v>
      </c>
      <c r="E22" s="53" t="s">
        <v>2</v>
      </c>
      <c r="F22" s="53" t="s">
        <v>173</v>
      </c>
      <c r="G22" s="54" t="s">
        <v>269</v>
      </c>
      <c r="H22" s="5" t="s">
        <v>242</v>
      </c>
    </row>
    <row r="23" spans="1:9" ht="30" x14ac:dyDescent="0.25">
      <c r="A23" s="47" t="s">
        <v>183</v>
      </c>
      <c r="B23" s="48">
        <v>42021</v>
      </c>
      <c r="C23" s="47" t="s">
        <v>213</v>
      </c>
      <c r="D23" s="61" t="s">
        <v>384</v>
      </c>
      <c r="E23" s="50" t="s">
        <v>409</v>
      </c>
      <c r="F23" s="53" t="s">
        <v>410</v>
      </c>
      <c r="G23" s="51" t="s">
        <v>411</v>
      </c>
      <c r="H23" s="5" t="s">
        <v>242</v>
      </c>
    </row>
    <row r="24" spans="1:9" x14ac:dyDescent="0.25">
      <c r="A24" s="47" t="s">
        <v>203</v>
      </c>
      <c r="B24" s="48">
        <v>41869</v>
      </c>
      <c r="C24" s="47" t="s">
        <v>105</v>
      </c>
      <c r="D24" s="53" t="s">
        <v>387</v>
      </c>
      <c r="E24" s="53" t="s">
        <v>2</v>
      </c>
      <c r="F24" s="47" t="s">
        <v>322</v>
      </c>
      <c r="G24" s="51" t="s">
        <v>386</v>
      </c>
      <c r="H24" s="10" t="s">
        <v>242</v>
      </c>
    </row>
    <row r="25" spans="1:9" ht="30" x14ac:dyDescent="0.25">
      <c r="A25" s="47" t="s">
        <v>204</v>
      </c>
      <c r="B25" s="48">
        <v>42062</v>
      </c>
      <c r="C25" s="47" t="s">
        <v>108</v>
      </c>
      <c r="D25" s="62" t="s">
        <v>406</v>
      </c>
      <c r="E25" s="50" t="s">
        <v>415</v>
      </c>
      <c r="F25" s="74" t="s">
        <v>416</v>
      </c>
      <c r="G25" s="51" t="s">
        <v>417</v>
      </c>
      <c r="H25" s="5" t="s">
        <v>242</v>
      </c>
    </row>
    <row r="26" spans="1:9" ht="30" x14ac:dyDescent="0.25">
      <c r="A26" s="47" t="s">
        <v>205</v>
      </c>
      <c r="B26" s="48">
        <v>41990</v>
      </c>
      <c r="C26" s="47" t="s">
        <v>104</v>
      </c>
      <c r="D26" s="61" t="s">
        <v>388</v>
      </c>
      <c r="E26" s="50" t="s">
        <v>390</v>
      </c>
      <c r="F26" s="47" t="s">
        <v>391</v>
      </c>
      <c r="G26" s="51" t="s">
        <v>397</v>
      </c>
      <c r="H26" s="5" t="s">
        <v>242</v>
      </c>
    </row>
    <row r="27" spans="1:9" ht="30" x14ac:dyDescent="0.25">
      <c r="A27" s="47" t="s">
        <v>206</v>
      </c>
      <c r="B27" s="48">
        <v>42009</v>
      </c>
      <c r="C27" s="47" t="s">
        <v>115</v>
      </c>
      <c r="D27" s="62" t="s">
        <v>389</v>
      </c>
      <c r="E27" s="50" t="s">
        <v>404</v>
      </c>
      <c r="F27" s="62" t="s">
        <v>405</v>
      </c>
      <c r="G27" s="51" t="s">
        <v>403</v>
      </c>
      <c r="H27" s="10" t="s">
        <v>242</v>
      </c>
    </row>
    <row r="28" spans="1:9" ht="30" x14ac:dyDescent="0.25">
      <c r="A28" s="47" t="s">
        <v>207</v>
      </c>
      <c r="B28" s="48">
        <v>40056</v>
      </c>
      <c r="C28" s="62" t="s">
        <v>109</v>
      </c>
      <c r="D28" s="53" t="s">
        <v>79</v>
      </c>
      <c r="E28" s="53" t="s">
        <v>2</v>
      </c>
      <c r="F28" s="53" t="s">
        <v>354</v>
      </c>
      <c r="G28" s="57" t="s">
        <v>140</v>
      </c>
      <c r="H28" s="5" t="s">
        <v>242</v>
      </c>
    </row>
    <row r="29" spans="1:9" ht="30" x14ac:dyDescent="0.25">
      <c r="A29" s="47" t="s">
        <v>208</v>
      </c>
      <c r="B29" s="48">
        <v>41225</v>
      </c>
      <c r="C29" s="47" t="s">
        <v>116</v>
      </c>
      <c r="D29" s="61" t="s">
        <v>82</v>
      </c>
      <c r="E29" s="53" t="s">
        <v>2</v>
      </c>
      <c r="F29" s="53" t="s">
        <v>83</v>
      </c>
      <c r="G29" s="57" t="s">
        <v>141</v>
      </c>
      <c r="H29" s="5" t="s">
        <v>242</v>
      </c>
    </row>
    <row r="30" spans="1:9" ht="30" x14ac:dyDescent="0.25">
      <c r="A30" s="47" t="s">
        <v>209</v>
      </c>
      <c r="B30" s="48">
        <v>40394</v>
      </c>
      <c r="C30" s="47" t="s">
        <v>128</v>
      </c>
      <c r="D30" s="61" t="s">
        <v>85</v>
      </c>
      <c r="E30" s="53" t="s">
        <v>2</v>
      </c>
      <c r="F30" s="53" t="s">
        <v>86</v>
      </c>
      <c r="G30" s="57" t="s">
        <v>165</v>
      </c>
      <c r="H30" s="5" t="s">
        <v>242</v>
      </c>
    </row>
    <row r="31" spans="1:9" x14ac:dyDescent="0.25">
      <c r="A31" s="47" t="s">
        <v>210</v>
      </c>
      <c r="B31" s="48">
        <v>42046</v>
      </c>
      <c r="C31" s="47" t="s">
        <v>97</v>
      </c>
      <c r="D31" s="53" t="s">
        <v>216</v>
      </c>
      <c r="E31" s="76" t="s">
        <v>414</v>
      </c>
      <c r="F31" s="53" t="s">
        <v>412</v>
      </c>
      <c r="G31" s="51" t="s">
        <v>413</v>
      </c>
      <c r="H31" s="5" t="s">
        <v>242</v>
      </c>
    </row>
    <row r="33" spans="1:5" x14ac:dyDescent="0.25">
      <c r="A33" s="66">
        <v>39814</v>
      </c>
      <c r="B33" s="67">
        <v>2009</v>
      </c>
    </row>
    <row r="34" spans="1:5" x14ac:dyDescent="0.25">
      <c r="A34" s="66">
        <v>40179</v>
      </c>
      <c r="B34" s="67">
        <v>2010</v>
      </c>
      <c r="E34" s="30"/>
    </row>
    <row r="35" spans="1:5" x14ac:dyDescent="0.25">
      <c r="A35" s="66">
        <v>40544</v>
      </c>
      <c r="B35" s="68">
        <v>2011</v>
      </c>
      <c r="E35" s="37"/>
    </row>
    <row r="36" spans="1:5" x14ac:dyDescent="0.25">
      <c r="A36" s="66">
        <v>40909</v>
      </c>
      <c r="B36" s="67">
        <v>2012</v>
      </c>
      <c r="E36" s="37"/>
    </row>
    <row r="37" spans="1:5" x14ac:dyDescent="0.25">
      <c r="A37" s="66">
        <v>41275</v>
      </c>
      <c r="B37" s="67">
        <v>2013</v>
      </c>
      <c r="E37" s="24"/>
    </row>
    <row r="38" spans="1:5" x14ac:dyDescent="0.25">
      <c r="A38" s="66">
        <v>41640</v>
      </c>
      <c r="B38" s="67">
        <v>2014</v>
      </c>
      <c r="E38" s="24"/>
    </row>
    <row r="39" spans="1:5" x14ac:dyDescent="0.25">
      <c r="A39" s="77">
        <v>42005</v>
      </c>
      <c r="B39" s="67">
        <v>2015</v>
      </c>
      <c r="E39" s="24"/>
    </row>
    <row r="40" spans="1:5" x14ac:dyDescent="0.25">
      <c r="E40" s="24"/>
    </row>
    <row r="41" spans="1:5" x14ac:dyDescent="0.25">
      <c r="B41" s="21">
        <v>39813</v>
      </c>
      <c r="C41" s="22"/>
    </row>
    <row r="42" spans="1:5" x14ac:dyDescent="0.25">
      <c r="B42" s="21">
        <v>40178</v>
      </c>
      <c r="C42" s="22"/>
    </row>
    <row r="43" spans="1:5" x14ac:dyDescent="0.25">
      <c r="B43" s="21">
        <v>40543</v>
      </c>
      <c r="C43" s="22"/>
    </row>
    <row r="44" spans="1:5" x14ac:dyDescent="0.25">
      <c r="B44" s="21">
        <v>40908</v>
      </c>
      <c r="C44" s="22"/>
    </row>
    <row r="45" spans="1:5" x14ac:dyDescent="0.25">
      <c r="B45" s="21">
        <v>41274</v>
      </c>
      <c r="C45" s="22"/>
    </row>
    <row r="46" spans="1:5" x14ac:dyDescent="0.25">
      <c r="B46" s="21">
        <v>41639</v>
      </c>
      <c r="C46" s="22"/>
    </row>
    <row r="47" spans="1:5" x14ac:dyDescent="0.25">
      <c r="B47" s="5">
        <v>42005</v>
      </c>
    </row>
  </sheetData>
  <autoFilter ref="A1:G31"/>
  <conditionalFormatting sqref="D10:E10 D16 D21 D24:E24 D19 E28:E31 D26 E7 E9 E11:E12 E23 D3">
    <cfRule type="containsText" dxfId="2695" priority="90" operator="containsText" text="No Change">
      <formula>NOT(ISERROR(SEARCH("No Change",D3)))</formula>
    </cfRule>
    <cfRule type="containsText" dxfId="2694" priority="91" operator="containsText" text="Same">
      <formula>NOT(ISERROR(SEARCH("Same",D3)))</formula>
    </cfRule>
  </conditionalFormatting>
  <conditionalFormatting sqref="E21">
    <cfRule type="containsText" dxfId="2693" priority="88" operator="containsText" text="No Change">
      <formula>NOT(ISERROR(SEARCH("No Change",E21)))</formula>
    </cfRule>
    <cfRule type="containsText" dxfId="2692" priority="89" operator="containsText" text="Same">
      <formula>NOT(ISERROR(SEARCH("Same",E21)))</formula>
    </cfRule>
  </conditionalFormatting>
  <conditionalFormatting sqref="D15">
    <cfRule type="containsText" dxfId="2691" priority="64" operator="containsText" text="No Change">
      <formula>NOT(ISERROR(SEARCH("No Change",D15)))</formula>
    </cfRule>
    <cfRule type="containsText" dxfId="2690" priority="65" operator="containsText" text="Same">
      <formula>NOT(ISERROR(SEARCH("Same",D15)))</formula>
    </cfRule>
  </conditionalFormatting>
  <conditionalFormatting sqref="E13">
    <cfRule type="containsText" dxfId="2689" priority="86" operator="containsText" text="No Change">
      <formula>NOT(ISERROR(SEARCH("No Change",E13)))</formula>
    </cfRule>
    <cfRule type="containsText" dxfId="2688" priority="87" operator="containsText" text="Same">
      <formula>NOT(ISERROR(SEARCH("Same",E13)))</formula>
    </cfRule>
  </conditionalFormatting>
  <conditionalFormatting sqref="E5">
    <cfRule type="containsText" dxfId="2687" priority="84" operator="containsText" text="No Change">
      <formula>NOT(ISERROR(SEARCH("No Change",E5)))</formula>
    </cfRule>
    <cfRule type="containsText" dxfId="2686" priority="85" operator="containsText" text="Same">
      <formula>NOT(ISERROR(SEARCH("Same",E5)))</formula>
    </cfRule>
  </conditionalFormatting>
  <conditionalFormatting sqref="E20">
    <cfRule type="containsText" dxfId="2685" priority="82" operator="containsText" text="No Change">
      <formula>NOT(ISERROR(SEARCH("No Change",E20)))</formula>
    </cfRule>
    <cfRule type="containsText" dxfId="2684" priority="83" operator="containsText" text="Same">
      <formula>NOT(ISERROR(SEARCH("Same",E20)))</formula>
    </cfRule>
  </conditionalFormatting>
  <conditionalFormatting sqref="A35:A38">
    <cfRule type="expression" dxfId="2683" priority="76" stopIfTrue="1">
      <formula>IF(AND(A35&gt;=39813,A35&lt;=40178),1,0)</formula>
    </cfRule>
    <cfRule type="expression" dxfId="2682" priority="77" stopIfTrue="1">
      <formula>IF(AND(A35&gt;40178,A35&lt;=40543),1,0)</formula>
    </cfRule>
    <cfRule type="expression" dxfId="2681" priority="78" stopIfTrue="1">
      <formula>IF(AND(A35&gt;40543,A35&lt;=40908),1,0)</formula>
    </cfRule>
    <cfRule type="expression" dxfId="2680" priority="79" stopIfTrue="1">
      <formula>IF(AND(A35&gt;40908,A35&lt;=41274),1,0)</formula>
    </cfRule>
    <cfRule type="expression" dxfId="2679" priority="80" stopIfTrue="1">
      <formula>IF(AND(A35&gt;41274,A35&lt;=41639),1,0)</formula>
    </cfRule>
    <cfRule type="expression" dxfId="2678" priority="81" stopIfTrue="1">
      <formula>IF(A35&gt;41639,1,0)</formula>
    </cfRule>
  </conditionalFormatting>
  <conditionalFormatting sqref="E15">
    <cfRule type="containsText" dxfId="2677" priority="74" operator="containsText" text="No Change">
      <formula>NOT(ISERROR(SEARCH("No Change",E15)))</formula>
    </cfRule>
    <cfRule type="containsText" dxfId="2676" priority="75" operator="containsText" text="Same">
      <formula>NOT(ISERROR(SEARCH("Same",E15)))</formula>
    </cfRule>
  </conditionalFormatting>
  <conditionalFormatting sqref="E22:E24">
    <cfRule type="containsText" dxfId="2675" priority="56" operator="containsText" text="No Change">
      <formula>NOT(ISERROR(SEARCH("No Change",E22)))</formula>
    </cfRule>
    <cfRule type="containsText" dxfId="2674" priority="57" operator="containsText" text="Same">
      <formula>NOT(ISERROR(SEARCH("Same",E22)))</formula>
    </cfRule>
  </conditionalFormatting>
  <conditionalFormatting sqref="D8">
    <cfRule type="containsText" dxfId="2673" priority="69" operator="containsText" text="No Change">
      <formula>NOT(ISERROR(SEARCH("No Change",D8)))</formula>
    </cfRule>
    <cfRule type="containsText" dxfId="2672" priority="70" operator="containsText" text="Same">
      <formula>NOT(ISERROR(SEARCH("Same",D8)))</formula>
    </cfRule>
  </conditionalFormatting>
  <conditionalFormatting sqref="G15:G31 G3:G13">
    <cfRule type="containsText" dxfId="2671" priority="68" operator="containsText" text="Updated">
      <formula>NOT(ISERROR(SEARCH("Updated",G3)))</formula>
    </cfRule>
    <cfRule type="containsText" dxfId="2670" priority="71" operator="containsText" text="Pending">
      <formula>NOT(ISERROR(SEARCH("Pending",G3)))</formula>
    </cfRule>
    <cfRule type="containsText" dxfId="2669" priority="72" operator="containsText" text="sent email">
      <formula>NOT(ISERROR(SEARCH("sent email",G3)))</formula>
    </cfRule>
    <cfRule type="containsText" dxfId="2668" priority="73" operator="containsText" text="Release">
      <formula>NOT(ISERROR(SEARCH("Release",G3)))</formula>
    </cfRule>
  </conditionalFormatting>
  <conditionalFormatting sqref="D13">
    <cfRule type="containsText" dxfId="2667" priority="66" operator="containsText" text="No Change">
      <formula>NOT(ISERROR(SEARCH("No Change",D13)))</formula>
    </cfRule>
    <cfRule type="containsText" dxfId="2666" priority="67" operator="containsText" text="Same">
      <formula>NOT(ISERROR(SEARCH("Same",D13)))</formula>
    </cfRule>
  </conditionalFormatting>
  <conditionalFormatting sqref="D17:D18">
    <cfRule type="containsText" dxfId="2665" priority="62" operator="containsText" text="No Change">
      <formula>NOT(ISERROR(SEARCH("No Change",D17)))</formula>
    </cfRule>
    <cfRule type="containsText" dxfId="2664" priority="63" operator="containsText" text="Same">
      <formula>NOT(ISERROR(SEARCH("Same",D17)))</formula>
    </cfRule>
  </conditionalFormatting>
  <conditionalFormatting sqref="D20">
    <cfRule type="containsText" dxfId="2663" priority="60" operator="containsText" text="No Change">
      <formula>NOT(ISERROR(SEARCH("No Change",D20)))</formula>
    </cfRule>
    <cfRule type="containsText" dxfId="2662" priority="61" operator="containsText" text="Same">
      <formula>NOT(ISERROR(SEARCH("Same",D20)))</formula>
    </cfRule>
  </conditionalFormatting>
  <conditionalFormatting sqref="D22">
    <cfRule type="containsText" dxfId="2661" priority="58" operator="containsText" text="No Change">
      <formula>NOT(ISERROR(SEARCH("No Change",D22)))</formula>
    </cfRule>
    <cfRule type="containsText" dxfId="2660" priority="59" operator="containsText" text="Same">
      <formula>NOT(ISERROR(SEARCH("Same",D22)))</formula>
    </cfRule>
  </conditionalFormatting>
  <conditionalFormatting sqref="E6">
    <cfRule type="containsText" dxfId="2659" priority="54" operator="containsText" text="No Change">
      <formula>NOT(ISERROR(SEARCH("No Change",E6)))</formula>
    </cfRule>
    <cfRule type="containsText" dxfId="2658" priority="55" operator="containsText" text="Same">
      <formula>NOT(ISERROR(SEARCH("Same",E6)))</formula>
    </cfRule>
  </conditionalFormatting>
  <conditionalFormatting sqref="E8">
    <cfRule type="containsText" dxfId="2657" priority="40" operator="containsText" text="No Change">
      <formula>NOT(ISERROR(SEARCH("No Change",E8)))</formula>
    </cfRule>
    <cfRule type="containsText" dxfId="2656" priority="41" operator="containsText" text="Same">
      <formula>NOT(ISERROR(SEARCH("Same",E8)))</formula>
    </cfRule>
  </conditionalFormatting>
  <conditionalFormatting sqref="A33:A38">
    <cfRule type="expression" dxfId="2655" priority="48" stopIfTrue="1">
      <formula>IF(AND(A33&gt;=39813,A33&lt;=40178),1,0)</formula>
    </cfRule>
    <cfRule type="expression" dxfId="2654" priority="49" stopIfTrue="1">
      <formula>IF(AND(A33&gt;40178,A33&lt;=40543),1,0)</formula>
    </cfRule>
    <cfRule type="expression" dxfId="2653" priority="50" stopIfTrue="1">
      <formula>IF(AND(A33&gt;40543,A33&lt;=40908),1,0)</formula>
    </cfRule>
    <cfRule type="expression" dxfId="2652" priority="51" stopIfTrue="1">
      <formula>IF(AND(A33&gt;40908,A33&lt;=41274),1,0)</formula>
    </cfRule>
    <cfRule type="expression" dxfId="2651" priority="52" stopIfTrue="1">
      <formula>IF(AND(A33&gt;41274,A33&lt;=41639),1,0)</formula>
    </cfRule>
    <cfRule type="expression" dxfId="2650" priority="53" stopIfTrue="1">
      <formula>IF(A33&gt;41639,1,0)</formula>
    </cfRule>
  </conditionalFormatting>
  <conditionalFormatting sqref="G14">
    <cfRule type="containsText" dxfId="2649" priority="44" operator="containsText" text="Updated">
      <formula>NOT(ISERROR(SEARCH("Updated",G14)))</formula>
    </cfRule>
    <cfRule type="containsText" dxfId="2648" priority="45" operator="containsText" text="Pending">
      <formula>NOT(ISERROR(SEARCH("Pending",G14)))</formula>
    </cfRule>
    <cfRule type="containsText" dxfId="2647" priority="46" operator="containsText" text="sent email">
      <formula>NOT(ISERROR(SEARCH("sent email",G14)))</formula>
    </cfRule>
    <cfRule type="containsText" dxfId="2646" priority="47" operator="containsText" text="Release">
      <formula>NOT(ISERROR(SEARCH("Release",G14)))</formula>
    </cfRule>
  </conditionalFormatting>
  <conditionalFormatting sqref="E3">
    <cfRule type="containsText" dxfId="2645" priority="42" operator="containsText" text="No Change">
      <formula>NOT(ISERROR(SEARCH("No Change",E3)))</formula>
    </cfRule>
    <cfRule type="containsText" dxfId="2644" priority="43" operator="containsText" text="Same">
      <formula>NOT(ISERROR(SEARCH("Same",E3)))</formula>
    </cfRule>
  </conditionalFormatting>
  <conditionalFormatting sqref="E27">
    <cfRule type="containsText" dxfId="2643" priority="16" operator="containsText" text="No Change">
      <formula>NOT(ISERROR(SEARCH("No Change",E27)))</formula>
    </cfRule>
    <cfRule type="containsText" dxfId="2642" priority="17" operator="containsText" text="Same">
      <formula>NOT(ISERROR(SEARCH("Same",E27)))</formula>
    </cfRule>
  </conditionalFormatting>
  <conditionalFormatting sqref="E14">
    <cfRule type="containsText" dxfId="2641" priority="38" operator="containsText" text="No Change">
      <formula>NOT(ISERROR(SEARCH("No Change",E14)))</formula>
    </cfRule>
    <cfRule type="containsText" dxfId="2640" priority="39" operator="containsText" text="Same">
      <formula>NOT(ISERROR(SEARCH("Same",E14)))</formula>
    </cfRule>
  </conditionalFormatting>
  <conditionalFormatting sqref="E4">
    <cfRule type="containsText" dxfId="2639" priority="36" operator="containsText" text="No Change">
      <formula>NOT(ISERROR(SEARCH("No Change",E4)))</formula>
    </cfRule>
    <cfRule type="containsText" dxfId="2638" priority="37" operator="containsText" text="Same">
      <formula>NOT(ISERROR(SEARCH("Same",E4)))</formula>
    </cfRule>
  </conditionalFormatting>
  <conditionalFormatting sqref="E16">
    <cfRule type="containsText" dxfId="2637" priority="34" operator="containsText" text="No Change">
      <formula>NOT(ISERROR(SEARCH("No Change",E16)))</formula>
    </cfRule>
    <cfRule type="containsText" dxfId="2636" priority="35" operator="containsText" text="Same">
      <formula>NOT(ISERROR(SEARCH("Same",E16)))</formula>
    </cfRule>
  </conditionalFormatting>
  <conditionalFormatting sqref="E17">
    <cfRule type="containsText" dxfId="2635" priority="32" operator="containsText" text="No Change">
      <formula>NOT(ISERROR(SEARCH("No Change",E17)))</formula>
    </cfRule>
    <cfRule type="containsText" dxfId="2634" priority="33" operator="containsText" text="Same">
      <formula>NOT(ISERROR(SEARCH("Same",E17)))</formula>
    </cfRule>
  </conditionalFormatting>
  <conditionalFormatting sqref="E18">
    <cfRule type="containsText" dxfId="2633" priority="30" operator="containsText" text="No Change">
      <formula>NOT(ISERROR(SEARCH("No Change",E18)))</formula>
    </cfRule>
    <cfRule type="containsText" dxfId="2632" priority="31" operator="containsText" text="Same">
      <formula>NOT(ISERROR(SEARCH("Same",E18)))</formula>
    </cfRule>
  </conditionalFormatting>
  <conditionalFormatting sqref="E19">
    <cfRule type="containsText" dxfId="2631" priority="28" operator="containsText" text="No Change">
      <formula>NOT(ISERROR(SEARCH("No Change",E19)))</formula>
    </cfRule>
    <cfRule type="containsText" dxfId="2630" priority="29" operator="containsText" text="Same">
      <formula>NOT(ISERROR(SEARCH("Same",E19)))</formula>
    </cfRule>
  </conditionalFormatting>
  <conditionalFormatting sqref="E25">
    <cfRule type="containsText" dxfId="2629" priority="26" operator="containsText" text="No Change">
      <formula>NOT(ISERROR(SEARCH("No Change",E25)))</formula>
    </cfRule>
    <cfRule type="containsText" dxfId="2628" priority="27" operator="containsText" text="Same">
      <formula>NOT(ISERROR(SEARCH("Same",E25)))</formula>
    </cfRule>
  </conditionalFormatting>
  <conditionalFormatting sqref="E25">
    <cfRule type="containsText" dxfId="2627" priority="24" operator="containsText" text="No Change">
      <formula>NOT(ISERROR(SEARCH("No Change",E25)))</formula>
    </cfRule>
    <cfRule type="containsText" dxfId="2626" priority="25" operator="containsText" text="Same">
      <formula>NOT(ISERROR(SEARCH("Same",E25)))</formula>
    </cfRule>
  </conditionalFormatting>
  <conditionalFormatting sqref="E26">
    <cfRule type="containsText" dxfId="2625" priority="22" operator="containsText" text="No Change">
      <formula>NOT(ISERROR(SEARCH("No Change",E26)))</formula>
    </cfRule>
    <cfRule type="containsText" dxfId="2624" priority="23" operator="containsText" text="Same">
      <formula>NOT(ISERROR(SEARCH("Same",E26)))</formula>
    </cfRule>
  </conditionalFormatting>
  <conditionalFormatting sqref="E26">
    <cfRule type="containsText" dxfId="2623" priority="20" operator="containsText" text="No Change">
      <formula>NOT(ISERROR(SEARCH("No Change",E26)))</formula>
    </cfRule>
    <cfRule type="containsText" dxfId="2622" priority="21" operator="containsText" text="Same">
      <formula>NOT(ISERROR(SEARCH("Same",E26)))</formula>
    </cfRule>
  </conditionalFormatting>
  <conditionalFormatting sqref="E27">
    <cfRule type="containsText" dxfId="2621" priority="18" operator="containsText" text="No Change">
      <formula>NOT(ISERROR(SEARCH("No Change",E27)))</formula>
    </cfRule>
    <cfRule type="containsText" dxfId="2620" priority="19" operator="containsText" text="Same">
      <formula>NOT(ISERROR(SEARCH("Same",E27)))</formula>
    </cfRule>
  </conditionalFormatting>
  <conditionalFormatting sqref="D2">
    <cfRule type="containsText" dxfId="2619" priority="14" operator="containsText" text="No Change">
      <formula>NOT(ISERROR(SEARCH("No Change",D2)))</formula>
    </cfRule>
    <cfRule type="containsText" dxfId="2618" priority="15" operator="containsText" text="Same">
      <formula>NOT(ISERROR(SEARCH("Same",D2)))</formula>
    </cfRule>
  </conditionalFormatting>
  <conditionalFormatting sqref="B2:B31">
    <cfRule type="expression" dxfId="2617" priority="1">
      <formula>IF(B2&gt;=42005,1,0)</formula>
    </cfRule>
    <cfRule type="expression" dxfId="2616" priority="8" stopIfTrue="1">
      <formula>IF(AND(B2&gt;=39813,B2&lt;=40178),1,0)</formula>
    </cfRule>
    <cfRule type="expression" dxfId="2615" priority="9" stopIfTrue="1">
      <formula>IF(AND(B2&gt;40178,B2&lt;=40543),1,0)</formula>
    </cfRule>
    <cfRule type="expression" dxfId="2614" priority="10" stopIfTrue="1">
      <formula>IF(AND(B2&gt;40543,B2&lt;=40908),1,0)</formula>
    </cfRule>
    <cfRule type="expression" dxfId="2613" priority="11" stopIfTrue="1">
      <formula>IF(AND(B2&gt;40908,B2&lt;=41274),1,0)</formula>
    </cfRule>
    <cfRule type="expression" dxfId="2612" priority="12" stopIfTrue="1">
      <formula>IF(AND(B2&gt;41274,B2&lt;=41639),1,0)</formula>
    </cfRule>
    <cfRule type="expression" dxfId="2611" priority="13" stopIfTrue="1">
      <formula>IF(AND(B2&gt;41639,B2&lt;42005),1,0)</formula>
    </cfRule>
  </conditionalFormatting>
  <conditionalFormatting sqref="G2">
    <cfRule type="containsText" dxfId="2610" priority="4" operator="containsText" text="Updated">
      <formula>NOT(ISERROR(SEARCH("Updated",G2)))</formula>
    </cfRule>
    <cfRule type="containsText" dxfId="2609" priority="5" operator="containsText" text="Pending">
      <formula>NOT(ISERROR(SEARCH("Pending",G2)))</formula>
    </cfRule>
    <cfRule type="containsText" dxfId="2608" priority="6" operator="containsText" text="sent email">
      <formula>NOT(ISERROR(SEARCH("sent email",G2)))</formula>
    </cfRule>
    <cfRule type="containsText" dxfId="2607" priority="7" operator="containsText" text="Release">
      <formula>NOT(ISERROR(SEARCH("Release",G2)))</formula>
    </cfRule>
  </conditionalFormatting>
  <conditionalFormatting sqref="E2">
    <cfRule type="containsText" dxfId="2606" priority="2" operator="containsText" text="No Change">
      <formula>NOT(ISERROR(SEARCH("No Change",E2)))</formula>
    </cfRule>
    <cfRule type="containsText" dxfId="2605" priority="3" operator="containsText" text="Same">
      <formula>NOT(ISERROR(SEARCH("Same",E2)))</formula>
    </cfRule>
  </conditionalFormatting>
  <hyperlinks>
    <hyperlink ref="E26" r:id="rId1"/>
    <hyperlink ref="E20" r:id="rId2"/>
    <hyperlink ref="E25" r:id="rId3"/>
    <hyperlink ref="E27" r:id="rId4"/>
    <hyperlink ref="E2" r:id="rId5"/>
    <hyperlink ref="E23" r:id="rId6"/>
    <hyperlink ref="E31" r:id="rId7"/>
    <hyperlink ref="E13" r:id="rId8"/>
    <hyperlink ref="E7" r:id="rId9"/>
  </hyperlinks>
  <pageMargins left="0.3" right="0.3" top="0.5" bottom="0.75" header="0.3" footer="0.3"/>
  <pageSetup scale="46" orientation="landscape" r:id="rId10"/>
  <legacyDrawing r:id="rId1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rgb="FF0000FF"/>
    <pageSetUpPr fitToPage="1"/>
  </sheetPr>
  <dimension ref="A1:H47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7" sqref="H7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42083</v>
      </c>
      <c r="C2" s="47" t="s">
        <v>98</v>
      </c>
      <c r="D2" s="49" t="s">
        <v>365</v>
      </c>
      <c r="E2" s="63" t="s">
        <v>426</v>
      </c>
      <c r="F2" s="47" t="s">
        <v>427</v>
      </c>
      <c r="G2" s="51" t="s">
        <v>428</v>
      </c>
    </row>
    <row r="3" spans="1:8" x14ac:dyDescent="0.25">
      <c r="A3" s="47" t="s">
        <v>185</v>
      </c>
      <c r="B3" s="48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</row>
    <row r="4" spans="1:8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</row>
    <row r="5" spans="1:8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</row>
    <row r="6" spans="1:8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70" t="s">
        <v>316</v>
      </c>
    </row>
    <row r="7" spans="1:8" ht="30" x14ac:dyDescent="0.25">
      <c r="A7" s="47" t="s">
        <v>189</v>
      </c>
      <c r="B7" s="48">
        <v>42014</v>
      </c>
      <c r="C7" s="47" t="s">
        <v>103</v>
      </c>
      <c r="D7" s="57" t="s">
        <v>20</v>
      </c>
      <c r="E7" s="63" t="s">
        <v>421</v>
      </c>
      <c r="F7" s="53" t="s">
        <v>422</v>
      </c>
      <c r="G7" s="51" t="s">
        <v>420</v>
      </c>
      <c r="H7" s="73">
        <f>MAX(B2:B31)</f>
        <v>42083</v>
      </c>
    </row>
    <row r="8" spans="1:8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</row>
    <row r="9" spans="1:8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</row>
    <row r="10" spans="1:8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</row>
    <row r="11" spans="1:8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</row>
    <row r="12" spans="1:8" x14ac:dyDescent="0.25">
      <c r="A12" s="47" t="s">
        <v>194</v>
      </c>
      <c r="B12" s="48">
        <v>40112</v>
      </c>
      <c r="C12" s="47" t="s">
        <v>105</v>
      </c>
      <c r="D12" s="52" t="s">
        <v>38</v>
      </c>
      <c r="E12" s="53" t="s">
        <v>2</v>
      </c>
      <c r="F12" s="53" t="s">
        <v>39</v>
      </c>
      <c r="G12" s="51" t="s">
        <v>163</v>
      </c>
    </row>
    <row r="13" spans="1:8" ht="30" x14ac:dyDescent="0.25">
      <c r="A13" s="47" t="s">
        <v>195</v>
      </c>
      <c r="B13" s="48">
        <v>42014</v>
      </c>
      <c r="C13" s="47" t="s">
        <v>103</v>
      </c>
      <c r="D13" s="58" t="s">
        <v>267</v>
      </c>
      <c r="E13" s="63" t="s">
        <v>418</v>
      </c>
      <c r="F13" s="53" t="s">
        <v>419</v>
      </c>
      <c r="G13" s="51" t="s">
        <v>420</v>
      </c>
    </row>
    <row r="14" spans="1:8" ht="30" x14ac:dyDescent="0.25">
      <c r="A14" s="47" t="s">
        <v>344</v>
      </c>
      <c r="B14" s="48">
        <v>41870</v>
      </c>
      <c r="C14" t="s">
        <v>345</v>
      </c>
      <c r="D14" s="49" t="s">
        <v>375</v>
      </c>
      <c r="E14" s="55" t="s">
        <v>2</v>
      </c>
      <c r="F14" s="53" t="s">
        <v>340</v>
      </c>
      <c r="G14" s="54" t="s">
        <v>377</v>
      </c>
    </row>
    <row r="15" spans="1:8" ht="30" x14ac:dyDescent="0.25">
      <c r="A15" s="47" t="s">
        <v>196</v>
      </c>
      <c r="B15" s="48">
        <v>42066</v>
      </c>
      <c r="C15" s="47" t="s">
        <v>104</v>
      </c>
      <c r="D15" s="58" t="s">
        <v>266</v>
      </c>
      <c r="E15" s="63" t="s">
        <v>423</v>
      </c>
      <c r="F15" s="53" t="s">
        <v>424</v>
      </c>
      <c r="G15" s="51" t="s">
        <v>425</v>
      </c>
    </row>
    <row r="16" spans="1:8" x14ac:dyDescent="0.25">
      <c r="A16" s="47" t="s">
        <v>197</v>
      </c>
      <c r="B16" s="48">
        <v>41764</v>
      </c>
      <c r="C16" s="47" t="s">
        <v>112</v>
      </c>
      <c r="D16" s="52" t="s">
        <v>376</v>
      </c>
      <c r="E16" s="55" t="s">
        <v>2</v>
      </c>
      <c r="F16" s="53" t="s">
        <v>280</v>
      </c>
      <c r="G16" s="51" t="s">
        <v>272</v>
      </c>
      <c r="H16" s="72"/>
    </row>
    <row r="17" spans="1:8" x14ac:dyDescent="0.25">
      <c r="A17" s="47" t="s">
        <v>198</v>
      </c>
      <c r="B17" s="48">
        <v>41844</v>
      </c>
      <c r="C17" s="47" t="s">
        <v>109</v>
      </c>
      <c r="D17" s="58" t="s">
        <v>380</v>
      </c>
      <c r="E17" s="55" t="s">
        <v>2</v>
      </c>
      <c r="F17" s="53" t="s">
        <v>310</v>
      </c>
      <c r="G17" s="51" t="s">
        <v>378</v>
      </c>
      <c r="H17" s="23"/>
    </row>
    <row r="18" spans="1:8" ht="30" x14ac:dyDescent="0.25">
      <c r="A18" s="47" t="s">
        <v>361</v>
      </c>
      <c r="B18" s="48">
        <v>41948</v>
      </c>
      <c r="C18" s="47" t="s">
        <v>362</v>
      </c>
      <c r="D18" s="58" t="s">
        <v>382</v>
      </c>
      <c r="E18" s="58" t="s">
        <v>381</v>
      </c>
      <c r="F18" s="53" t="s">
        <v>363</v>
      </c>
      <c r="G18" s="51" t="s">
        <v>379</v>
      </c>
      <c r="H18" s="23"/>
    </row>
    <row r="19" spans="1:8" x14ac:dyDescent="0.25">
      <c r="A19" s="47" t="s">
        <v>199</v>
      </c>
      <c r="B19" s="48">
        <v>41766</v>
      </c>
      <c r="C19" s="47" t="s">
        <v>112</v>
      </c>
      <c r="D19" s="52" t="s">
        <v>383</v>
      </c>
      <c r="E19" s="55" t="s">
        <v>2</v>
      </c>
      <c r="F19" s="53" t="s">
        <v>283</v>
      </c>
      <c r="G19" s="51" t="s">
        <v>272</v>
      </c>
      <c r="H19" s="72"/>
    </row>
    <row r="20" spans="1:8" ht="30" x14ac:dyDescent="0.25">
      <c r="A20" s="47" t="s">
        <v>200</v>
      </c>
      <c r="B20" s="48">
        <v>42016</v>
      </c>
      <c r="C20" s="47" t="s">
        <v>129</v>
      </c>
      <c r="D20" s="58" t="s">
        <v>130</v>
      </c>
      <c r="E20" s="63" t="s">
        <v>398</v>
      </c>
      <c r="F20" s="53" t="s">
        <v>399</v>
      </c>
      <c r="G20" s="51" t="s">
        <v>400</v>
      </c>
    </row>
    <row r="21" spans="1:8" x14ac:dyDescent="0.25">
      <c r="A21" s="47" t="s">
        <v>201</v>
      </c>
      <c r="B21" s="48">
        <v>40730</v>
      </c>
      <c r="C21" s="47" t="s">
        <v>113</v>
      </c>
      <c r="D21" s="53" t="s">
        <v>61</v>
      </c>
      <c r="E21" s="53" t="s">
        <v>2</v>
      </c>
      <c r="F21" s="47" t="s">
        <v>62</v>
      </c>
      <c r="G21" s="75" t="s">
        <v>145</v>
      </c>
    </row>
    <row r="22" spans="1:8" ht="30" x14ac:dyDescent="0.25">
      <c r="A22" s="47" t="s">
        <v>202</v>
      </c>
      <c r="B22" s="48">
        <v>41688</v>
      </c>
      <c r="C22" s="47" t="s">
        <v>407</v>
      </c>
      <c r="D22" s="60" t="s">
        <v>172</v>
      </c>
      <c r="E22" s="53" t="s">
        <v>2</v>
      </c>
      <c r="F22" s="53" t="s">
        <v>173</v>
      </c>
      <c r="G22" s="54" t="s">
        <v>269</v>
      </c>
    </row>
    <row r="23" spans="1:8" ht="30" x14ac:dyDescent="0.25">
      <c r="A23" s="47" t="s">
        <v>183</v>
      </c>
      <c r="B23" s="48">
        <v>42021</v>
      </c>
      <c r="C23" s="47" t="s">
        <v>213</v>
      </c>
      <c r="D23" s="61" t="s">
        <v>384</v>
      </c>
      <c r="E23" s="50" t="s">
        <v>409</v>
      </c>
      <c r="F23" s="53" t="s">
        <v>410</v>
      </c>
      <c r="G23" s="51" t="s">
        <v>411</v>
      </c>
    </row>
    <row r="24" spans="1:8" x14ac:dyDescent="0.25">
      <c r="A24" s="47" t="s">
        <v>203</v>
      </c>
      <c r="B24" s="48">
        <v>41869</v>
      </c>
      <c r="C24" s="47" t="s">
        <v>105</v>
      </c>
      <c r="D24" s="53" t="s">
        <v>387</v>
      </c>
      <c r="E24" s="53" t="s">
        <v>2</v>
      </c>
      <c r="F24" s="47" t="s">
        <v>322</v>
      </c>
      <c r="G24" s="51" t="s">
        <v>386</v>
      </c>
    </row>
    <row r="25" spans="1:8" ht="30" x14ac:dyDescent="0.25">
      <c r="A25" s="47" t="s">
        <v>204</v>
      </c>
      <c r="B25" s="48">
        <v>42062</v>
      </c>
      <c r="C25" s="47" t="s">
        <v>108</v>
      </c>
      <c r="D25" s="62" t="s">
        <v>406</v>
      </c>
      <c r="E25" s="50" t="s">
        <v>415</v>
      </c>
      <c r="F25" s="74" t="s">
        <v>416</v>
      </c>
      <c r="G25" s="51" t="s">
        <v>417</v>
      </c>
    </row>
    <row r="26" spans="1:8" ht="30" x14ac:dyDescent="0.25">
      <c r="A26" s="47" t="s">
        <v>205</v>
      </c>
      <c r="B26" s="48">
        <v>41990</v>
      </c>
      <c r="C26" s="47" t="s">
        <v>104</v>
      </c>
      <c r="D26" s="61" t="s">
        <v>388</v>
      </c>
      <c r="E26" s="50" t="s">
        <v>390</v>
      </c>
      <c r="F26" s="47" t="s">
        <v>391</v>
      </c>
      <c r="G26" s="51" t="s">
        <v>397</v>
      </c>
    </row>
    <row r="27" spans="1:8" ht="30" x14ac:dyDescent="0.25">
      <c r="A27" s="47" t="s">
        <v>206</v>
      </c>
      <c r="B27" s="48">
        <v>42009</v>
      </c>
      <c r="C27" s="47" t="s">
        <v>115</v>
      </c>
      <c r="D27" s="62" t="s">
        <v>389</v>
      </c>
      <c r="E27" s="50" t="s">
        <v>404</v>
      </c>
      <c r="F27" s="62" t="s">
        <v>405</v>
      </c>
      <c r="G27" s="51" t="s">
        <v>403</v>
      </c>
    </row>
    <row r="28" spans="1:8" ht="30" x14ac:dyDescent="0.25">
      <c r="A28" s="47" t="s">
        <v>207</v>
      </c>
      <c r="B28" s="48">
        <v>40056</v>
      </c>
      <c r="C28" s="62" t="s">
        <v>109</v>
      </c>
      <c r="D28" s="53" t="s">
        <v>79</v>
      </c>
      <c r="E28" s="53" t="s">
        <v>2</v>
      </c>
      <c r="F28" s="53" t="s">
        <v>354</v>
      </c>
      <c r="G28" s="57" t="s">
        <v>140</v>
      </c>
    </row>
    <row r="29" spans="1:8" ht="30" x14ac:dyDescent="0.25">
      <c r="A29" s="47" t="s">
        <v>208</v>
      </c>
      <c r="B29" s="48">
        <v>41225</v>
      </c>
      <c r="C29" s="47" t="s">
        <v>116</v>
      </c>
      <c r="D29" s="61" t="s">
        <v>82</v>
      </c>
      <c r="E29" s="53" t="s">
        <v>2</v>
      </c>
      <c r="F29" s="53" t="s">
        <v>83</v>
      </c>
      <c r="G29" s="57" t="s">
        <v>141</v>
      </c>
    </row>
    <row r="30" spans="1:8" ht="30" x14ac:dyDescent="0.25">
      <c r="A30" s="47" t="s">
        <v>209</v>
      </c>
      <c r="B30" s="48">
        <v>40394</v>
      </c>
      <c r="C30" s="47" t="s">
        <v>128</v>
      </c>
      <c r="D30" s="61" t="s">
        <v>85</v>
      </c>
      <c r="E30" s="53" t="s">
        <v>2</v>
      </c>
      <c r="F30" s="53" t="s">
        <v>86</v>
      </c>
      <c r="G30" s="57" t="s">
        <v>165</v>
      </c>
    </row>
    <row r="31" spans="1:8" x14ac:dyDescent="0.25">
      <c r="A31" s="47" t="s">
        <v>210</v>
      </c>
      <c r="B31" s="48">
        <v>42046</v>
      </c>
      <c r="C31" s="47" t="s">
        <v>97</v>
      </c>
      <c r="D31" s="53" t="s">
        <v>216</v>
      </c>
      <c r="E31" s="76" t="s">
        <v>414</v>
      </c>
      <c r="F31" s="53" t="s">
        <v>412</v>
      </c>
      <c r="G31" s="51" t="s">
        <v>413</v>
      </c>
    </row>
    <row r="33" spans="1:5" x14ac:dyDescent="0.25">
      <c r="A33" s="66">
        <v>39814</v>
      </c>
      <c r="B33" s="67">
        <v>2009</v>
      </c>
    </row>
    <row r="34" spans="1:5" x14ac:dyDescent="0.25">
      <c r="A34" s="66">
        <v>40179</v>
      </c>
      <c r="B34" s="67">
        <v>2010</v>
      </c>
      <c r="E34" s="30"/>
    </row>
    <row r="35" spans="1:5" x14ac:dyDescent="0.25">
      <c r="A35" s="66">
        <v>40544</v>
      </c>
      <c r="B35" s="68">
        <v>2011</v>
      </c>
      <c r="E35" s="37"/>
    </row>
    <row r="36" spans="1:5" x14ac:dyDescent="0.25">
      <c r="A36" s="66">
        <v>40909</v>
      </c>
      <c r="B36" s="67">
        <v>2012</v>
      </c>
      <c r="E36" s="37"/>
    </row>
    <row r="37" spans="1:5" x14ac:dyDescent="0.25">
      <c r="A37" s="66">
        <v>41275</v>
      </c>
      <c r="B37" s="67">
        <v>2013</v>
      </c>
      <c r="E37" s="24"/>
    </row>
    <row r="38" spans="1:5" x14ac:dyDescent="0.25">
      <c r="A38" s="66">
        <v>41640</v>
      </c>
      <c r="B38" s="67">
        <v>2014</v>
      </c>
      <c r="E38" s="24"/>
    </row>
    <row r="39" spans="1:5" x14ac:dyDescent="0.25">
      <c r="A39" s="77">
        <v>42005</v>
      </c>
      <c r="B39" s="67">
        <v>2015</v>
      </c>
      <c r="E39" s="24"/>
    </row>
    <row r="40" spans="1:5" x14ac:dyDescent="0.25">
      <c r="E40" s="24"/>
    </row>
    <row r="41" spans="1:5" x14ac:dyDescent="0.25">
      <c r="B41" s="21">
        <v>39813</v>
      </c>
      <c r="C41" s="22"/>
    </row>
    <row r="42" spans="1:5" x14ac:dyDescent="0.25">
      <c r="B42" s="21">
        <v>40178</v>
      </c>
      <c r="C42" s="22"/>
    </row>
    <row r="43" spans="1:5" x14ac:dyDescent="0.25">
      <c r="B43" s="21">
        <v>40543</v>
      </c>
      <c r="C43" s="22"/>
    </row>
    <row r="44" spans="1:5" x14ac:dyDescent="0.25">
      <c r="B44" s="21">
        <v>40908</v>
      </c>
      <c r="C44" s="22"/>
    </row>
    <row r="45" spans="1:5" x14ac:dyDescent="0.25">
      <c r="B45" s="21">
        <v>41274</v>
      </c>
      <c r="C45" s="22"/>
    </row>
    <row r="46" spans="1:5" x14ac:dyDescent="0.25">
      <c r="B46" s="21">
        <v>41639</v>
      </c>
      <c r="C46" s="22"/>
    </row>
    <row r="47" spans="1:5" x14ac:dyDescent="0.25">
      <c r="B47" s="5">
        <v>42005</v>
      </c>
    </row>
  </sheetData>
  <autoFilter ref="A1:G31"/>
  <conditionalFormatting sqref="D10:E10 D16 D21 D24:E24 D19 E28:E31 D26 E7 E9 E11:E12 E23 D3">
    <cfRule type="containsText" dxfId="2604" priority="90" operator="containsText" text="No Change">
      <formula>NOT(ISERROR(SEARCH("No Change",D3)))</formula>
    </cfRule>
    <cfRule type="containsText" dxfId="2603" priority="91" operator="containsText" text="Same">
      <formula>NOT(ISERROR(SEARCH("Same",D3)))</formula>
    </cfRule>
  </conditionalFormatting>
  <conditionalFormatting sqref="E21">
    <cfRule type="containsText" dxfId="2602" priority="88" operator="containsText" text="No Change">
      <formula>NOT(ISERROR(SEARCH("No Change",E21)))</formula>
    </cfRule>
    <cfRule type="containsText" dxfId="2601" priority="89" operator="containsText" text="Same">
      <formula>NOT(ISERROR(SEARCH("Same",E21)))</formula>
    </cfRule>
  </conditionalFormatting>
  <conditionalFormatting sqref="D15">
    <cfRule type="containsText" dxfId="2600" priority="64" operator="containsText" text="No Change">
      <formula>NOT(ISERROR(SEARCH("No Change",D15)))</formula>
    </cfRule>
    <cfRule type="containsText" dxfId="2599" priority="65" operator="containsText" text="Same">
      <formula>NOT(ISERROR(SEARCH("Same",D15)))</formula>
    </cfRule>
  </conditionalFormatting>
  <conditionalFormatting sqref="E13">
    <cfRule type="containsText" dxfId="2598" priority="86" operator="containsText" text="No Change">
      <formula>NOT(ISERROR(SEARCH("No Change",E13)))</formula>
    </cfRule>
    <cfRule type="containsText" dxfId="2597" priority="87" operator="containsText" text="Same">
      <formula>NOT(ISERROR(SEARCH("Same",E13)))</formula>
    </cfRule>
  </conditionalFormatting>
  <conditionalFormatting sqref="E5">
    <cfRule type="containsText" dxfId="2596" priority="84" operator="containsText" text="No Change">
      <formula>NOT(ISERROR(SEARCH("No Change",E5)))</formula>
    </cfRule>
    <cfRule type="containsText" dxfId="2595" priority="85" operator="containsText" text="Same">
      <formula>NOT(ISERROR(SEARCH("Same",E5)))</formula>
    </cfRule>
  </conditionalFormatting>
  <conditionalFormatting sqref="E20">
    <cfRule type="containsText" dxfId="2594" priority="82" operator="containsText" text="No Change">
      <formula>NOT(ISERROR(SEARCH("No Change",E20)))</formula>
    </cfRule>
    <cfRule type="containsText" dxfId="2593" priority="83" operator="containsText" text="Same">
      <formula>NOT(ISERROR(SEARCH("Same",E20)))</formula>
    </cfRule>
  </conditionalFormatting>
  <conditionalFormatting sqref="A35:A38">
    <cfRule type="expression" dxfId="2592" priority="76" stopIfTrue="1">
      <formula>IF(AND(A35&gt;=39813,A35&lt;=40178),1,0)</formula>
    </cfRule>
    <cfRule type="expression" dxfId="2591" priority="77" stopIfTrue="1">
      <formula>IF(AND(A35&gt;40178,A35&lt;=40543),1,0)</formula>
    </cfRule>
    <cfRule type="expression" dxfId="2590" priority="78" stopIfTrue="1">
      <formula>IF(AND(A35&gt;40543,A35&lt;=40908),1,0)</formula>
    </cfRule>
    <cfRule type="expression" dxfId="2589" priority="79" stopIfTrue="1">
      <formula>IF(AND(A35&gt;40908,A35&lt;=41274),1,0)</formula>
    </cfRule>
    <cfRule type="expression" dxfId="2588" priority="80" stopIfTrue="1">
      <formula>IF(AND(A35&gt;41274,A35&lt;=41639),1,0)</formula>
    </cfRule>
    <cfRule type="expression" dxfId="2587" priority="81" stopIfTrue="1">
      <formula>IF(A35&gt;41639,1,0)</formula>
    </cfRule>
  </conditionalFormatting>
  <conditionalFormatting sqref="E15">
    <cfRule type="containsText" dxfId="2586" priority="74" operator="containsText" text="No Change">
      <formula>NOT(ISERROR(SEARCH("No Change",E15)))</formula>
    </cfRule>
    <cfRule type="containsText" dxfId="2585" priority="75" operator="containsText" text="Same">
      <formula>NOT(ISERROR(SEARCH("Same",E15)))</formula>
    </cfRule>
  </conditionalFormatting>
  <conditionalFormatting sqref="E22:E24">
    <cfRule type="containsText" dxfId="2584" priority="56" operator="containsText" text="No Change">
      <formula>NOT(ISERROR(SEARCH("No Change",E22)))</formula>
    </cfRule>
    <cfRule type="containsText" dxfId="2583" priority="57" operator="containsText" text="Same">
      <formula>NOT(ISERROR(SEARCH("Same",E22)))</formula>
    </cfRule>
  </conditionalFormatting>
  <conditionalFormatting sqref="D8">
    <cfRule type="containsText" dxfId="2582" priority="69" operator="containsText" text="No Change">
      <formula>NOT(ISERROR(SEARCH("No Change",D8)))</formula>
    </cfRule>
    <cfRule type="containsText" dxfId="2581" priority="70" operator="containsText" text="Same">
      <formula>NOT(ISERROR(SEARCH("Same",D8)))</formula>
    </cfRule>
  </conditionalFormatting>
  <conditionalFormatting sqref="G15:G31 G3:G13">
    <cfRule type="containsText" dxfId="2580" priority="68" operator="containsText" text="Updated">
      <formula>NOT(ISERROR(SEARCH("Updated",G3)))</formula>
    </cfRule>
    <cfRule type="containsText" dxfId="2579" priority="71" operator="containsText" text="Pending">
      <formula>NOT(ISERROR(SEARCH("Pending",G3)))</formula>
    </cfRule>
    <cfRule type="containsText" dxfId="2578" priority="72" operator="containsText" text="sent email">
      <formula>NOT(ISERROR(SEARCH("sent email",G3)))</formula>
    </cfRule>
    <cfRule type="containsText" dxfId="2577" priority="73" operator="containsText" text="Release">
      <formula>NOT(ISERROR(SEARCH("Release",G3)))</formula>
    </cfRule>
  </conditionalFormatting>
  <conditionalFormatting sqref="D13">
    <cfRule type="containsText" dxfId="2576" priority="66" operator="containsText" text="No Change">
      <formula>NOT(ISERROR(SEARCH("No Change",D13)))</formula>
    </cfRule>
    <cfRule type="containsText" dxfId="2575" priority="67" operator="containsText" text="Same">
      <formula>NOT(ISERROR(SEARCH("Same",D13)))</formula>
    </cfRule>
  </conditionalFormatting>
  <conditionalFormatting sqref="D17:D18">
    <cfRule type="containsText" dxfId="2574" priority="62" operator="containsText" text="No Change">
      <formula>NOT(ISERROR(SEARCH("No Change",D17)))</formula>
    </cfRule>
    <cfRule type="containsText" dxfId="2573" priority="63" operator="containsText" text="Same">
      <formula>NOT(ISERROR(SEARCH("Same",D17)))</formula>
    </cfRule>
  </conditionalFormatting>
  <conditionalFormatting sqref="D20">
    <cfRule type="containsText" dxfId="2572" priority="60" operator="containsText" text="No Change">
      <formula>NOT(ISERROR(SEARCH("No Change",D20)))</formula>
    </cfRule>
    <cfRule type="containsText" dxfId="2571" priority="61" operator="containsText" text="Same">
      <formula>NOT(ISERROR(SEARCH("Same",D20)))</formula>
    </cfRule>
  </conditionalFormatting>
  <conditionalFormatting sqref="D22">
    <cfRule type="containsText" dxfId="2570" priority="58" operator="containsText" text="No Change">
      <formula>NOT(ISERROR(SEARCH("No Change",D22)))</formula>
    </cfRule>
    <cfRule type="containsText" dxfId="2569" priority="59" operator="containsText" text="Same">
      <formula>NOT(ISERROR(SEARCH("Same",D22)))</formula>
    </cfRule>
  </conditionalFormatting>
  <conditionalFormatting sqref="E6">
    <cfRule type="containsText" dxfId="2568" priority="54" operator="containsText" text="No Change">
      <formula>NOT(ISERROR(SEARCH("No Change",E6)))</formula>
    </cfRule>
    <cfRule type="containsText" dxfId="2567" priority="55" operator="containsText" text="Same">
      <formula>NOT(ISERROR(SEARCH("Same",E6)))</formula>
    </cfRule>
  </conditionalFormatting>
  <conditionalFormatting sqref="E8">
    <cfRule type="containsText" dxfId="2566" priority="40" operator="containsText" text="No Change">
      <formula>NOT(ISERROR(SEARCH("No Change",E8)))</formula>
    </cfRule>
    <cfRule type="containsText" dxfId="2565" priority="41" operator="containsText" text="Same">
      <formula>NOT(ISERROR(SEARCH("Same",E8)))</formula>
    </cfRule>
  </conditionalFormatting>
  <conditionalFormatting sqref="A33:A38">
    <cfRule type="expression" dxfId="2564" priority="48" stopIfTrue="1">
      <formula>IF(AND(A33&gt;=39813,A33&lt;=40178),1,0)</formula>
    </cfRule>
    <cfRule type="expression" dxfId="2563" priority="49" stopIfTrue="1">
      <formula>IF(AND(A33&gt;40178,A33&lt;=40543),1,0)</formula>
    </cfRule>
    <cfRule type="expression" dxfId="2562" priority="50" stopIfTrue="1">
      <formula>IF(AND(A33&gt;40543,A33&lt;=40908),1,0)</formula>
    </cfRule>
    <cfRule type="expression" dxfId="2561" priority="51" stopIfTrue="1">
      <formula>IF(AND(A33&gt;40908,A33&lt;=41274),1,0)</formula>
    </cfRule>
    <cfRule type="expression" dxfId="2560" priority="52" stopIfTrue="1">
      <formula>IF(AND(A33&gt;41274,A33&lt;=41639),1,0)</formula>
    </cfRule>
    <cfRule type="expression" dxfId="2559" priority="53" stopIfTrue="1">
      <formula>IF(A33&gt;41639,1,0)</formula>
    </cfRule>
  </conditionalFormatting>
  <conditionalFormatting sqref="G14">
    <cfRule type="containsText" dxfId="2558" priority="44" operator="containsText" text="Updated">
      <formula>NOT(ISERROR(SEARCH("Updated",G14)))</formula>
    </cfRule>
    <cfRule type="containsText" dxfId="2557" priority="45" operator="containsText" text="Pending">
      <formula>NOT(ISERROR(SEARCH("Pending",G14)))</formula>
    </cfRule>
    <cfRule type="containsText" dxfId="2556" priority="46" operator="containsText" text="sent email">
      <formula>NOT(ISERROR(SEARCH("sent email",G14)))</formula>
    </cfRule>
    <cfRule type="containsText" dxfId="2555" priority="47" operator="containsText" text="Release">
      <formula>NOT(ISERROR(SEARCH("Release",G14)))</formula>
    </cfRule>
  </conditionalFormatting>
  <conditionalFormatting sqref="E3">
    <cfRule type="containsText" dxfId="2554" priority="42" operator="containsText" text="No Change">
      <formula>NOT(ISERROR(SEARCH("No Change",E3)))</formula>
    </cfRule>
    <cfRule type="containsText" dxfId="2553" priority="43" operator="containsText" text="Same">
      <formula>NOT(ISERROR(SEARCH("Same",E3)))</formula>
    </cfRule>
  </conditionalFormatting>
  <conditionalFormatting sqref="E27">
    <cfRule type="containsText" dxfId="2552" priority="16" operator="containsText" text="No Change">
      <formula>NOT(ISERROR(SEARCH("No Change",E27)))</formula>
    </cfRule>
    <cfRule type="containsText" dxfId="2551" priority="17" operator="containsText" text="Same">
      <formula>NOT(ISERROR(SEARCH("Same",E27)))</formula>
    </cfRule>
  </conditionalFormatting>
  <conditionalFormatting sqref="E14">
    <cfRule type="containsText" dxfId="2550" priority="38" operator="containsText" text="No Change">
      <formula>NOT(ISERROR(SEARCH("No Change",E14)))</formula>
    </cfRule>
    <cfRule type="containsText" dxfId="2549" priority="39" operator="containsText" text="Same">
      <formula>NOT(ISERROR(SEARCH("Same",E14)))</formula>
    </cfRule>
  </conditionalFormatting>
  <conditionalFormatting sqref="E4">
    <cfRule type="containsText" dxfId="2548" priority="36" operator="containsText" text="No Change">
      <formula>NOT(ISERROR(SEARCH("No Change",E4)))</formula>
    </cfRule>
    <cfRule type="containsText" dxfId="2547" priority="37" operator="containsText" text="Same">
      <formula>NOT(ISERROR(SEARCH("Same",E4)))</formula>
    </cfRule>
  </conditionalFormatting>
  <conditionalFormatting sqref="E16">
    <cfRule type="containsText" dxfId="2546" priority="34" operator="containsText" text="No Change">
      <formula>NOT(ISERROR(SEARCH("No Change",E16)))</formula>
    </cfRule>
    <cfRule type="containsText" dxfId="2545" priority="35" operator="containsText" text="Same">
      <formula>NOT(ISERROR(SEARCH("Same",E16)))</formula>
    </cfRule>
  </conditionalFormatting>
  <conditionalFormatting sqref="E17">
    <cfRule type="containsText" dxfId="2544" priority="32" operator="containsText" text="No Change">
      <formula>NOT(ISERROR(SEARCH("No Change",E17)))</formula>
    </cfRule>
    <cfRule type="containsText" dxfId="2543" priority="33" operator="containsText" text="Same">
      <formula>NOT(ISERROR(SEARCH("Same",E17)))</formula>
    </cfRule>
  </conditionalFormatting>
  <conditionalFormatting sqref="E18">
    <cfRule type="containsText" dxfId="2542" priority="30" operator="containsText" text="No Change">
      <formula>NOT(ISERROR(SEARCH("No Change",E18)))</formula>
    </cfRule>
    <cfRule type="containsText" dxfId="2541" priority="31" operator="containsText" text="Same">
      <formula>NOT(ISERROR(SEARCH("Same",E18)))</formula>
    </cfRule>
  </conditionalFormatting>
  <conditionalFormatting sqref="E19">
    <cfRule type="containsText" dxfId="2540" priority="28" operator="containsText" text="No Change">
      <formula>NOT(ISERROR(SEARCH("No Change",E19)))</formula>
    </cfRule>
    <cfRule type="containsText" dxfId="2539" priority="29" operator="containsText" text="Same">
      <formula>NOT(ISERROR(SEARCH("Same",E19)))</formula>
    </cfRule>
  </conditionalFormatting>
  <conditionalFormatting sqref="E25">
    <cfRule type="containsText" dxfId="2538" priority="26" operator="containsText" text="No Change">
      <formula>NOT(ISERROR(SEARCH("No Change",E25)))</formula>
    </cfRule>
    <cfRule type="containsText" dxfId="2537" priority="27" operator="containsText" text="Same">
      <formula>NOT(ISERROR(SEARCH("Same",E25)))</formula>
    </cfRule>
  </conditionalFormatting>
  <conditionalFormatting sqref="E25">
    <cfRule type="containsText" dxfId="2536" priority="24" operator="containsText" text="No Change">
      <formula>NOT(ISERROR(SEARCH("No Change",E25)))</formula>
    </cfRule>
    <cfRule type="containsText" dxfId="2535" priority="25" operator="containsText" text="Same">
      <formula>NOT(ISERROR(SEARCH("Same",E25)))</formula>
    </cfRule>
  </conditionalFormatting>
  <conditionalFormatting sqref="E26">
    <cfRule type="containsText" dxfId="2534" priority="22" operator="containsText" text="No Change">
      <formula>NOT(ISERROR(SEARCH("No Change",E26)))</formula>
    </cfRule>
    <cfRule type="containsText" dxfId="2533" priority="23" operator="containsText" text="Same">
      <formula>NOT(ISERROR(SEARCH("Same",E26)))</formula>
    </cfRule>
  </conditionalFormatting>
  <conditionalFormatting sqref="E26">
    <cfRule type="containsText" dxfId="2532" priority="20" operator="containsText" text="No Change">
      <formula>NOT(ISERROR(SEARCH("No Change",E26)))</formula>
    </cfRule>
    <cfRule type="containsText" dxfId="2531" priority="21" operator="containsText" text="Same">
      <formula>NOT(ISERROR(SEARCH("Same",E26)))</formula>
    </cfRule>
  </conditionalFormatting>
  <conditionalFormatting sqref="E27">
    <cfRule type="containsText" dxfId="2530" priority="18" operator="containsText" text="No Change">
      <formula>NOT(ISERROR(SEARCH("No Change",E27)))</formula>
    </cfRule>
    <cfRule type="containsText" dxfId="2529" priority="19" operator="containsText" text="Same">
      <formula>NOT(ISERROR(SEARCH("Same",E27)))</formula>
    </cfRule>
  </conditionalFormatting>
  <conditionalFormatting sqref="D2">
    <cfRule type="containsText" dxfId="2528" priority="14" operator="containsText" text="No Change">
      <formula>NOT(ISERROR(SEARCH("No Change",D2)))</formula>
    </cfRule>
    <cfRule type="containsText" dxfId="2527" priority="15" operator="containsText" text="Same">
      <formula>NOT(ISERROR(SEARCH("Same",D2)))</formula>
    </cfRule>
  </conditionalFormatting>
  <conditionalFormatting sqref="B2:B31">
    <cfRule type="expression" dxfId="2526" priority="1">
      <formula>IF(B2&gt;=42005,1,0)</formula>
    </cfRule>
    <cfRule type="expression" dxfId="2525" priority="8" stopIfTrue="1">
      <formula>IF(AND(B2&gt;=39813,B2&lt;=40178),1,0)</formula>
    </cfRule>
    <cfRule type="expression" dxfId="2524" priority="9" stopIfTrue="1">
      <formula>IF(AND(B2&gt;40178,B2&lt;=40543),1,0)</formula>
    </cfRule>
    <cfRule type="expression" dxfId="2523" priority="10" stopIfTrue="1">
      <formula>IF(AND(B2&gt;40543,B2&lt;=40908),1,0)</formula>
    </cfRule>
    <cfRule type="expression" dxfId="2522" priority="11" stopIfTrue="1">
      <formula>IF(AND(B2&gt;40908,B2&lt;=41274),1,0)</formula>
    </cfRule>
    <cfRule type="expression" dxfId="2521" priority="12" stopIfTrue="1">
      <formula>IF(AND(B2&gt;41274,B2&lt;=41639),1,0)</formula>
    </cfRule>
    <cfRule type="expression" dxfId="2520" priority="13" stopIfTrue="1">
      <formula>IF(AND(B2&gt;41639,B2&lt;42005),1,0)</formula>
    </cfRule>
  </conditionalFormatting>
  <conditionalFormatting sqref="G2">
    <cfRule type="containsText" dxfId="2519" priority="4" operator="containsText" text="Updated">
      <formula>NOT(ISERROR(SEARCH("Updated",G2)))</formula>
    </cfRule>
    <cfRule type="containsText" dxfId="2518" priority="5" operator="containsText" text="Pending">
      <formula>NOT(ISERROR(SEARCH("Pending",G2)))</formula>
    </cfRule>
    <cfRule type="containsText" dxfId="2517" priority="6" operator="containsText" text="sent email">
      <formula>NOT(ISERROR(SEARCH("sent email",G2)))</formula>
    </cfRule>
    <cfRule type="containsText" dxfId="2516" priority="7" operator="containsText" text="Release">
      <formula>NOT(ISERROR(SEARCH("Release",G2)))</formula>
    </cfRule>
  </conditionalFormatting>
  <conditionalFormatting sqref="E2">
    <cfRule type="containsText" dxfId="2515" priority="2" operator="containsText" text="No Change">
      <formula>NOT(ISERROR(SEARCH("No Change",E2)))</formula>
    </cfRule>
    <cfRule type="containsText" dxfId="2514" priority="3" operator="containsText" text="Same">
      <formula>NOT(ISERROR(SEARCH("Same",E2)))</formula>
    </cfRule>
  </conditionalFormatting>
  <hyperlinks>
    <hyperlink ref="E26" r:id="rId1"/>
    <hyperlink ref="E20" r:id="rId2"/>
    <hyperlink ref="E25" r:id="rId3"/>
    <hyperlink ref="E27" r:id="rId4"/>
    <hyperlink ref="E2" r:id="rId5"/>
    <hyperlink ref="E23" r:id="rId6"/>
    <hyperlink ref="E31" r:id="rId7"/>
    <hyperlink ref="E13" r:id="rId8"/>
    <hyperlink ref="E7" r:id="rId9"/>
  </hyperlinks>
  <pageMargins left="0.3" right="0.3" top="0.5" bottom="0.75" header="0.3" footer="0.3"/>
  <pageSetup scale="46" orientation="landscape" r:id="rId10"/>
  <legacyDrawing r:id="rId1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rgb="FFFF0000"/>
    <pageSetUpPr fitToPage="1"/>
  </sheetPr>
  <dimension ref="A1:H48"/>
  <sheetViews>
    <sheetView zoomScale="90" zoomScaleNormal="90" workbookViewId="0">
      <pane xSplit="2" ySplit="1" topLeftCell="C11" activePane="bottomRight" state="frozen"/>
      <selection pane="topRight" activeCell="D1" sqref="D1"/>
      <selection pane="bottomLeft" activeCell="A2" sqref="A2"/>
      <selection pane="bottomRight" activeCell="D36" sqref="D36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42083</v>
      </c>
      <c r="C2" s="47" t="s">
        <v>98</v>
      </c>
      <c r="D2" s="49" t="s">
        <v>365</v>
      </c>
      <c r="E2" s="63" t="s">
        <v>426</v>
      </c>
      <c r="F2" s="47" t="s">
        <v>427</v>
      </c>
      <c r="G2" s="51" t="s">
        <v>428</v>
      </c>
    </row>
    <row r="3" spans="1:8" x14ac:dyDescent="0.25">
      <c r="A3" s="47" t="s">
        <v>185</v>
      </c>
      <c r="B3" s="48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</row>
    <row r="4" spans="1:8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</row>
    <row r="5" spans="1:8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</row>
    <row r="6" spans="1:8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70" t="s">
        <v>316</v>
      </c>
    </row>
    <row r="7" spans="1:8" ht="30" x14ac:dyDescent="0.25">
      <c r="A7" s="47" t="s">
        <v>189</v>
      </c>
      <c r="B7" s="48">
        <v>42014</v>
      </c>
      <c r="C7" s="47" t="s">
        <v>103</v>
      </c>
      <c r="D7" s="57" t="s">
        <v>20</v>
      </c>
      <c r="E7" s="63" t="s">
        <v>421</v>
      </c>
      <c r="F7" s="53" t="s">
        <v>422</v>
      </c>
      <c r="G7" s="51" t="s">
        <v>420</v>
      </c>
      <c r="H7" s="73">
        <f>MAX(B2:B32)</f>
        <v>42102</v>
      </c>
    </row>
    <row r="8" spans="1:8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</row>
    <row r="9" spans="1:8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</row>
    <row r="10" spans="1:8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</row>
    <row r="11" spans="1:8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</row>
    <row r="12" spans="1:8" x14ac:dyDescent="0.25">
      <c r="A12" s="47" t="s">
        <v>432</v>
      </c>
      <c r="B12" s="48">
        <v>42095</v>
      </c>
      <c r="C12" s="47" t="s">
        <v>105</v>
      </c>
      <c r="D12" s="58" t="s">
        <v>382</v>
      </c>
      <c r="E12" s="50" t="s">
        <v>433</v>
      </c>
      <c r="F12" s="53" t="s">
        <v>434</v>
      </c>
      <c r="G12" s="51" t="s">
        <v>435</v>
      </c>
    </row>
    <row r="13" spans="1:8" x14ac:dyDescent="0.25">
      <c r="A13" s="47" t="s">
        <v>194</v>
      </c>
      <c r="B13" s="48">
        <v>40112</v>
      </c>
      <c r="C13" s="47" t="s">
        <v>105</v>
      </c>
      <c r="D13" s="52" t="s">
        <v>38</v>
      </c>
      <c r="E13" s="53" t="s">
        <v>2</v>
      </c>
      <c r="F13" s="53" t="s">
        <v>39</v>
      </c>
      <c r="G13" s="51" t="s">
        <v>163</v>
      </c>
    </row>
    <row r="14" spans="1:8" ht="30" x14ac:dyDescent="0.25">
      <c r="A14" s="47" t="s">
        <v>195</v>
      </c>
      <c r="B14" s="48">
        <v>42014</v>
      </c>
      <c r="C14" s="47" t="s">
        <v>103</v>
      </c>
      <c r="D14" s="58" t="s">
        <v>267</v>
      </c>
      <c r="E14" s="63" t="s">
        <v>418</v>
      </c>
      <c r="F14" s="53" t="s">
        <v>419</v>
      </c>
      <c r="G14" s="51" t="s">
        <v>420</v>
      </c>
    </row>
    <row r="15" spans="1:8" ht="30" x14ac:dyDescent="0.25">
      <c r="A15" s="47" t="s">
        <v>344</v>
      </c>
      <c r="B15" s="48">
        <v>41870</v>
      </c>
      <c r="C15" t="s">
        <v>345</v>
      </c>
      <c r="D15" s="49" t="s">
        <v>375</v>
      </c>
      <c r="E15" s="55" t="s">
        <v>2</v>
      </c>
      <c r="F15" s="53" t="s">
        <v>340</v>
      </c>
      <c r="G15" s="54" t="s">
        <v>377</v>
      </c>
    </row>
    <row r="16" spans="1:8" ht="30" x14ac:dyDescent="0.25">
      <c r="A16" s="47" t="s">
        <v>196</v>
      </c>
      <c r="B16" s="48">
        <v>42066</v>
      </c>
      <c r="C16" s="47" t="s">
        <v>104</v>
      </c>
      <c r="D16" s="58" t="s">
        <v>266</v>
      </c>
      <c r="E16" s="63" t="s">
        <v>423</v>
      </c>
      <c r="F16" s="53" t="s">
        <v>424</v>
      </c>
      <c r="G16" s="51" t="s">
        <v>425</v>
      </c>
    </row>
    <row r="17" spans="1:8" x14ac:dyDescent="0.25">
      <c r="A17" s="47" t="s">
        <v>197</v>
      </c>
      <c r="B17" s="48">
        <v>41764</v>
      </c>
      <c r="C17" s="47" t="s">
        <v>112</v>
      </c>
      <c r="D17" s="52" t="s">
        <v>376</v>
      </c>
      <c r="E17" s="55" t="s">
        <v>2</v>
      </c>
      <c r="F17" s="53" t="s">
        <v>280</v>
      </c>
      <c r="G17" s="51" t="s">
        <v>272</v>
      </c>
      <c r="H17" s="72"/>
    </row>
    <row r="18" spans="1:8" x14ac:dyDescent="0.25">
      <c r="A18" s="47" t="s">
        <v>198</v>
      </c>
      <c r="B18" s="48">
        <v>41844</v>
      </c>
      <c r="C18" s="47" t="s">
        <v>109</v>
      </c>
      <c r="D18" s="58" t="s">
        <v>380</v>
      </c>
      <c r="E18" s="55" t="s">
        <v>2</v>
      </c>
      <c r="F18" s="53" t="s">
        <v>310</v>
      </c>
      <c r="G18" s="51" t="s">
        <v>378</v>
      </c>
      <c r="H18" s="23"/>
    </row>
    <row r="19" spans="1:8" ht="30" x14ac:dyDescent="0.25">
      <c r="A19" s="47" t="s">
        <v>361</v>
      </c>
      <c r="B19" s="48">
        <v>41948</v>
      </c>
      <c r="C19" s="47" t="s">
        <v>362</v>
      </c>
      <c r="D19" s="58" t="s">
        <v>382</v>
      </c>
      <c r="E19" s="58" t="s">
        <v>439</v>
      </c>
      <c r="F19" s="53" t="s">
        <v>363</v>
      </c>
      <c r="G19" s="51" t="s">
        <v>379</v>
      </c>
      <c r="H19" s="23"/>
    </row>
    <row r="20" spans="1:8" x14ac:dyDescent="0.25">
      <c r="A20" s="47" t="s">
        <v>199</v>
      </c>
      <c r="B20" s="48">
        <v>41766</v>
      </c>
      <c r="C20" s="47" t="s">
        <v>112</v>
      </c>
      <c r="D20" s="52" t="s">
        <v>383</v>
      </c>
      <c r="E20" s="55" t="s">
        <v>2</v>
      </c>
      <c r="F20" s="53" t="s">
        <v>283</v>
      </c>
      <c r="G20" s="51" t="s">
        <v>272</v>
      </c>
      <c r="H20" s="72"/>
    </row>
    <row r="21" spans="1:8" ht="30" x14ac:dyDescent="0.25">
      <c r="A21" s="47" t="s">
        <v>200</v>
      </c>
      <c r="B21" s="48">
        <v>42016</v>
      </c>
      <c r="C21" s="47" t="s">
        <v>129</v>
      </c>
      <c r="D21" s="58" t="s">
        <v>130</v>
      </c>
      <c r="E21" s="63" t="s">
        <v>398</v>
      </c>
      <c r="F21" s="53" t="s">
        <v>399</v>
      </c>
      <c r="G21" s="51" t="s">
        <v>400</v>
      </c>
    </row>
    <row r="22" spans="1:8" x14ac:dyDescent="0.25">
      <c r="A22" s="47" t="s">
        <v>201</v>
      </c>
      <c r="B22" s="48">
        <v>40730</v>
      </c>
      <c r="C22" s="47" t="s">
        <v>113</v>
      </c>
      <c r="D22" s="53" t="s">
        <v>61</v>
      </c>
      <c r="E22" s="53" t="s">
        <v>2</v>
      </c>
      <c r="F22" s="47" t="s">
        <v>62</v>
      </c>
      <c r="G22" s="75" t="s">
        <v>145</v>
      </c>
    </row>
    <row r="23" spans="1:8" ht="30" x14ac:dyDescent="0.25">
      <c r="A23" s="47" t="s">
        <v>202</v>
      </c>
      <c r="B23" s="48">
        <v>41688</v>
      </c>
      <c r="C23" s="47" t="s">
        <v>407</v>
      </c>
      <c r="D23" s="60" t="s">
        <v>172</v>
      </c>
      <c r="E23" s="53" t="s">
        <v>2</v>
      </c>
      <c r="F23" s="53" t="s">
        <v>173</v>
      </c>
      <c r="G23" s="54" t="s">
        <v>269</v>
      </c>
    </row>
    <row r="24" spans="1:8" ht="30" x14ac:dyDescent="0.25">
      <c r="A24" s="47" t="s">
        <v>183</v>
      </c>
      <c r="B24" s="48">
        <v>42021</v>
      </c>
      <c r="C24" s="47" t="s">
        <v>213</v>
      </c>
      <c r="D24" s="61" t="s">
        <v>384</v>
      </c>
      <c r="E24" s="50" t="s">
        <v>409</v>
      </c>
      <c r="F24" s="53" t="s">
        <v>410</v>
      </c>
      <c r="G24" s="51" t="s">
        <v>411</v>
      </c>
    </row>
    <row r="25" spans="1:8" x14ac:dyDescent="0.25">
      <c r="A25" s="47" t="s">
        <v>203</v>
      </c>
      <c r="B25" s="48">
        <v>42102</v>
      </c>
      <c r="C25" s="47" t="s">
        <v>105</v>
      </c>
      <c r="D25" s="53" t="s">
        <v>387</v>
      </c>
      <c r="E25" s="76" t="s">
        <v>431</v>
      </c>
      <c r="F25" s="47" t="s">
        <v>429</v>
      </c>
      <c r="G25" s="51" t="s">
        <v>430</v>
      </c>
    </row>
    <row r="26" spans="1:8" ht="30" x14ac:dyDescent="0.25">
      <c r="A26" s="47" t="s">
        <v>204</v>
      </c>
      <c r="B26" s="48">
        <v>42062</v>
      </c>
      <c r="C26" s="47" t="s">
        <v>108</v>
      </c>
      <c r="D26" s="62" t="s">
        <v>406</v>
      </c>
      <c r="E26" s="50" t="s">
        <v>415</v>
      </c>
      <c r="F26" s="74" t="s">
        <v>416</v>
      </c>
      <c r="G26" s="51" t="s">
        <v>417</v>
      </c>
    </row>
    <row r="27" spans="1:8" ht="30" x14ac:dyDescent="0.25">
      <c r="A27" s="47" t="s">
        <v>205</v>
      </c>
      <c r="B27" s="48">
        <v>41990</v>
      </c>
      <c r="C27" s="47" t="s">
        <v>104</v>
      </c>
      <c r="D27" s="61" t="s">
        <v>388</v>
      </c>
      <c r="E27" s="50" t="s">
        <v>390</v>
      </c>
      <c r="F27" s="47" t="s">
        <v>391</v>
      </c>
      <c r="G27" s="51" t="s">
        <v>397</v>
      </c>
    </row>
    <row r="28" spans="1:8" ht="30" x14ac:dyDescent="0.25">
      <c r="A28" s="47" t="s">
        <v>206</v>
      </c>
      <c r="B28" s="48">
        <v>42009</v>
      </c>
      <c r="C28" s="47" t="s">
        <v>115</v>
      </c>
      <c r="D28" s="62" t="s">
        <v>389</v>
      </c>
      <c r="E28" s="50" t="s">
        <v>404</v>
      </c>
      <c r="F28" s="62" t="s">
        <v>405</v>
      </c>
      <c r="G28" s="51" t="s">
        <v>403</v>
      </c>
    </row>
    <row r="29" spans="1:8" ht="30" x14ac:dyDescent="0.25">
      <c r="A29" s="47" t="s">
        <v>207</v>
      </c>
      <c r="B29" s="48">
        <v>40056</v>
      </c>
      <c r="C29" s="62" t="s">
        <v>109</v>
      </c>
      <c r="D29" s="53" t="s">
        <v>79</v>
      </c>
      <c r="E29" s="53" t="s">
        <v>2</v>
      </c>
      <c r="F29" s="53" t="s">
        <v>354</v>
      </c>
      <c r="G29" s="57" t="s">
        <v>140</v>
      </c>
    </row>
    <row r="30" spans="1:8" ht="30" x14ac:dyDescent="0.25">
      <c r="A30" s="47" t="s">
        <v>208</v>
      </c>
      <c r="B30" s="48">
        <v>41225</v>
      </c>
      <c r="C30" s="47" t="s">
        <v>116</v>
      </c>
      <c r="D30" s="61" t="s">
        <v>82</v>
      </c>
      <c r="E30" s="53" t="s">
        <v>2</v>
      </c>
      <c r="F30" s="53" t="s">
        <v>83</v>
      </c>
      <c r="G30" s="57" t="s">
        <v>141</v>
      </c>
    </row>
    <row r="31" spans="1:8" ht="30" x14ac:dyDescent="0.25">
      <c r="A31" s="47" t="s">
        <v>209</v>
      </c>
      <c r="B31" s="48">
        <v>40394</v>
      </c>
      <c r="C31" s="47" t="s">
        <v>128</v>
      </c>
      <c r="D31" s="61" t="s">
        <v>85</v>
      </c>
      <c r="E31" s="53" t="s">
        <v>2</v>
      </c>
      <c r="F31" s="53" t="s">
        <v>86</v>
      </c>
      <c r="G31" s="57" t="s">
        <v>165</v>
      </c>
    </row>
    <row r="32" spans="1:8" x14ac:dyDescent="0.25">
      <c r="A32" s="47" t="s">
        <v>210</v>
      </c>
      <c r="B32" s="48">
        <v>42046</v>
      </c>
      <c r="C32" s="47" t="s">
        <v>97</v>
      </c>
      <c r="D32" s="53" t="s">
        <v>216</v>
      </c>
      <c r="E32" s="76" t="s">
        <v>414</v>
      </c>
      <c r="F32" s="53" t="s">
        <v>412</v>
      </c>
      <c r="G32" s="51" t="s">
        <v>413</v>
      </c>
    </row>
    <row r="34" spans="1:5" x14ac:dyDescent="0.25">
      <c r="A34" s="66">
        <v>39814</v>
      </c>
      <c r="B34" s="67">
        <v>2009</v>
      </c>
    </row>
    <row r="35" spans="1:5" x14ac:dyDescent="0.25">
      <c r="A35" s="66">
        <v>40179</v>
      </c>
      <c r="B35" s="67">
        <v>2010</v>
      </c>
      <c r="E35" s="30"/>
    </row>
    <row r="36" spans="1:5" x14ac:dyDescent="0.25">
      <c r="A36" s="66">
        <v>40544</v>
      </c>
      <c r="B36" s="68">
        <v>2011</v>
      </c>
      <c r="E36" s="37"/>
    </row>
    <row r="37" spans="1:5" x14ac:dyDescent="0.25">
      <c r="A37" s="66">
        <v>40909</v>
      </c>
      <c r="B37" s="67">
        <v>2012</v>
      </c>
      <c r="E37" s="37"/>
    </row>
    <row r="38" spans="1:5" x14ac:dyDescent="0.25">
      <c r="A38" s="66">
        <v>41275</v>
      </c>
      <c r="B38" s="67">
        <v>2013</v>
      </c>
      <c r="E38" s="24"/>
    </row>
    <row r="39" spans="1:5" x14ac:dyDescent="0.25">
      <c r="A39" s="66">
        <v>41640</v>
      </c>
      <c r="B39" s="67">
        <v>2014</v>
      </c>
      <c r="E39" s="24"/>
    </row>
    <row r="40" spans="1:5" x14ac:dyDescent="0.25">
      <c r="A40" s="77">
        <v>42005</v>
      </c>
      <c r="B40" s="67">
        <v>2015</v>
      </c>
      <c r="E40" s="24"/>
    </row>
    <row r="41" spans="1:5" x14ac:dyDescent="0.25">
      <c r="E41" s="24"/>
    </row>
    <row r="42" spans="1:5" x14ac:dyDescent="0.25">
      <c r="B42" s="21">
        <v>39813</v>
      </c>
      <c r="C42" s="22"/>
    </row>
    <row r="43" spans="1:5" x14ac:dyDescent="0.25">
      <c r="B43" s="21">
        <v>40178</v>
      </c>
      <c r="C43" s="22"/>
    </row>
    <row r="44" spans="1:5" x14ac:dyDescent="0.25">
      <c r="B44" s="21">
        <v>40543</v>
      </c>
      <c r="C44" s="22"/>
    </row>
    <row r="45" spans="1:5" x14ac:dyDescent="0.25">
      <c r="B45" s="21">
        <v>40908</v>
      </c>
      <c r="C45" s="22"/>
    </row>
    <row r="46" spans="1:5" x14ac:dyDescent="0.25">
      <c r="B46" s="21">
        <v>41274</v>
      </c>
      <c r="C46" s="22"/>
    </row>
    <row r="47" spans="1:5" x14ac:dyDescent="0.25">
      <c r="B47" s="21">
        <v>41639</v>
      </c>
      <c r="C47" s="22"/>
    </row>
    <row r="48" spans="1:5" x14ac:dyDescent="0.25">
      <c r="B48" s="5">
        <v>42005</v>
      </c>
    </row>
  </sheetData>
  <autoFilter ref="A1:G32"/>
  <conditionalFormatting sqref="D10:E10 D17 D22 D25:E25 D20 E29:E32 D27 E7 E9 E11:E13 E24 D3">
    <cfRule type="containsText" dxfId="2513" priority="92" operator="containsText" text="No Change">
      <formula>NOT(ISERROR(SEARCH("No Change",D3)))</formula>
    </cfRule>
    <cfRule type="containsText" dxfId="2512" priority="93" operator="containsText" text="Same">
      <formula>NOT(ISERROR(SEARCH("Same",D3)))</formula>
    </cfRule>
  </conditionalFormatting>
  <conditionalFormatting sqref="E22">
    <cfRule type="containsText" dxfId="2511" priority="90" operator="containsText" text="No Change">
      <formula>NOT(ISERROR(SEARCH("No Change",E22)))</formula>
    </cfRule>
    <cfRule type="containsText" dxfId="2510" priority="91" operator="containsText" text="Same">
      <formula>NOT(ISERROR(SEARCH("Same",E22)))</formula>
    </cfRule>
  </conditionalFormatting>
  <conditionalFormatting sqref="D16">
    <cfRule type="containsText" dxfId="2509" priority="66" operator="containsText" text="No Change">
      <formula>NOT(ISERROR(SEARCH("No Change",D16)))</formula>
    </cfRule>
    <cfRule type="containsText" dxfId="2508" priority="67" operator="containsText" text="Same">
      <formula>NOT(ISERROR(SEARCH("Same",D16)))</formula>
    </cfRule>
  </conditionalFormatting>
  <conditionalFormatting sqref="E14">
    <cfRule type="containsText" dxfId="2507" priority="88" operator="containsText" text="No Change">
      <formula>NOT(ISERROR(SEARCH("No Change",E14)))</formula>
    </cfRule>
    <cfRule type="containsText" dxfId="2506" priority="89" operator="containsText" text="Same">
      <formula>NOT(ISERROR(SEARCH("Same",E14)))</formula>
    </cfRule>
  </conditionalFormatting>
  <conditionalFormatting sqref="E5">
    <cfRule type="containsText" dxfId="2505" priority="86" operator="containsText" text="No Change">
      <formula>NOT(ISERROR(SEARCH("No Change",E5)))</formula>
    </cfRule>
    <cfRule type="containsText" dxfId="2504" priority="87" operator="containsText" text="Same">
      <formula>NOT(ISERROR(SEARCH("Same",E5)))</formula>
    </cfRule>
  </conditionalFormatting>
  <conditionalFormatting sqref="E21">
    <cfRule type="containsText" dxfId="2503" priority="84" operator="containsText" text="No Change">
      <formula>NOT(ISERROR(SEARCH("No Change",E21)))</formula>
    </cfRule>
    <cfRule type="containsText" dxfId="2502" priority="85" operator="containsText" text="Same">
      <formula>NOT(ISERROR(SEARCH("Same",E21)))</formula>
    </cfRule>
  </conditionalFormatting>
  <conditionalFormatting sqref="A36:A39">
    <cfRule type="expression" dxfId="2501" priority="78" stopIfTrue="1">
      <formula>IF(AND(A36&gt;=39813,A36&lt;=40178),1,0)</formula>
    </cfRule>
    <cfRule type="expression" dxfId="2500" priority="79" stopIfTrue="1">
      <formula>IF(AND(A36&gt;40178,A36&lt;=40543),1,0)</formula>
    </cfRule>
    <cfRule type="expression" dxfId="2499" priority="80" stopIfTrue="1">
      <formula>IF(AND(A36&gt;40543,A36&lt;=40908),1,0)</formula>
    </cfRule>
    <cfRule type="expression" dxfId="2498" priority="81" stopIfTrue="1">
      <formula>IF(AND(A36&gt;40908,A36&lt;=41274),1,0)</formula>
    </cfRule>
    <cfRule type="expression" dxfId="2497" priority="82" stopIfTrue="1">
      <formula>IF(AND(A36&gt;41274,A36&lt;=41639),1,0)</formula>
    </cfRule>
    <cfRule type="expression" dxfId="2496" priority="83" stopIfTrue="1">
      <formula>IF(A36&gt;41639,1,0)</formula>
    </cfRule>
  </conditionalFormatting>
  <conditionalFormatting sqref="E16">
    <cfRule type="containsText" dxfId="2495" priority="76" operator="containsText" text="No Change">
      <formula>NOT(ISERROR(SEARCH("No Change",E16)))</formula>
    </cfRule>
    <cfRule type="containsText" dxfId="2494" priority="77" operator="containsText" text="Same">
      <formula>NOT(ISERROR(SEARCH("Same",E16)))</formula>
    </cfRule>
  </conditionalFormatting>
  <conditionalFormatting sqref="E23:E25">
    <cfRule type="containsText" dxfId="2493" priority="58" operator="containsText" text="No Change">
      <formula>NOT(ISERROR(SEARCH("No Change",E23)))</formula>
    </cfRule>
    <cfRule type="containsText" dxfId="2492" priority="59" operator="containsText" text="Same">
      <formula>NOT(ISERROR(SEARCH("Same",E23)))</formula>
    </cfRule>
  </conditionalFormatting>
  <conditionalFormatting sqref="D8">
    <cfRule type="containsText" dxfId="2491" priority="71" operator="containsText" text="No Change">
      <formula>NOT(ISERROR(SEARCH("No Change",D8)))</formula>
    </cfRule>
    <cfRule type="containsText" dxfId="2490" priority="72" operator="containsText" text="Same">
      <formula>NOT(ISERROR(SEARCH("Same",D8)))</formula>
    </cfRule>
  </conditionalFormatting>
  <conditionalFormatting sqref="G16:G32 G3:G14">
    <cfRule type="containsText" dxfId="2489" priority="70" operator="containsText" text="Updated">
      <formula>NOT(ISERROR(SEARCH("Updated",G3)))</formula>
    </cfRule>
    <cfRule type="containsText" dxfId="2488" priority="73" operator="containsText" text="Pending">
      <formula>NOT(ISERROR(SEARCH("Pending",G3)))</formula>
    </cfRule>
    <cfRule type="containsText" dxfId="2487" priority="74" operator="containsText" text="sent email">
      <formula>NOT(ISERROR(SEARCH("sent email",G3)))</formula>
    </cfRule>
    <cfRule type="containsText" dxfId="2486" priority="75" operator="containsText" text="Release">
      <formula>NOT(ISERROR(SEARCH("Release",G3)))</formula>
    </cfRule>
  </conditionalFormatting>
  <conditionalFormatting sqref="D14">
    <cfRule type="containsText" dxfId="2485" priority="68" operator="containsText" text="No Change">
      <formula>NOT(ISERROR(SEARCH("No Change",D14)))</formula>
    </cfRule>
    <cfRule type="containsText" dxfId="2484" priority="69" operator="containsText" text="Same">
      <formula>NOT(ISERROR(SEARCH("Same",D14)))</formula>
    </cfRule>
  </conditionalFormatting>
  <conditionalFormatting sqref="D18:D19">
    <cfRule type="containsText" dxfId="2483" priority="64" operator="containsText" text="No Change">
      <formula>NOT(ISERROR(SEARCH("No Change",D18)))</formula>
    </cfRule>
    <cfRule type="containsText" dxfId="2482" priority="65" operator="containsText" text="Same">
      <formula>NOT(ISERROR(SEARCH("Same",D18)))</formula>
    </cfRule>
  </conditionalFormatting>
  <conditionalFormatting sqref="D21">
    <cfRule type="containsText" dxfId="2481" priority="62" operator="containsText" text="No Change">
      <formula>NOT(ISERROR(SEARCH("No Change",D21)))</formula>
    </cfRule>
    <cfRule type="containsText" dxfId="2480" priority="63" operator="containsText" text="Same">
      <formula>NOT(ISERROR(SEARCH("Same",D21)))</formula>
    </cfRule>
  </conditionalFormatting>
  <conditionalFormatting sqref="D23">
    <cfRule type="containsText" dxfId="2479" priority="60" operator="containsText" text="No Change">
      <formula>NOT(ISERROR(SEARCH("No Change",D23)))</formula>
    </cfRule>
    <cfRule type="containsText" dxfId="2478" priority="61" operator="containsText" text="Same">
      <formula>NOT(ISERROR(SEARCH("Same",D23)))</formula>
    </cfRule>
  </conditionalFormatting>
  <conditionalFormatting sqref="E6">
    <cfRule type="containsText" dxfId="2477" priority="56" operator="containsText" text="No Change">
      <formula>NOT(ISERROR(SEARCH("No Change",E6)))</formula>
    </cfRule>
    <cfRule type="containsText" dxfId="2476" priority="57" operator="containsText" text="Same">
      <formula>NOT(ISERROR(SEARCH("Same",E6)))</formula>
    </cfRule>
  </conditionalFormatting>
  <conditionalFormatting sqref="E8">
    <cfRule type="containsText" dxfId="2475" priority="42" operator="containsText" text="No Change">
      <formula>NOT(ISERROR(SEARCH("No Change",E8)))</formula>
    </cfRule>
    <cfRule type="containsText" dxfId="2474" priority="43" operator="containsText" text="Same">
      <formula>NOT(ISERROR(SEARCH("Same",E8)))</formula>
    </cfRule>
  </conditionalFormatting>
  <conditionalFormatting sqref="A34:A39">
    <cfRule type="expression" dxfId="2473" priority="50" stopIfTrue="1">
      <formula>IF(AND(A34&gt;=39813,A34&lt;=40178),1,0)</formula>
    </cfRule>
    <cfRule type="expression" dxfId="2472" priority="51" stopIfTrue="1">
      <formula>IF(AND(A34&gt;40178,A34&lt;=40543),1,0)</formula>
    </cfRule>
    <cfRule type="expression" dxfId="2471" priority="52" stopIfTrue="1">
      <formula>IF(AND(A34&gt;40543,A34&lt;=40908),1,0)</formula>
    </cfRule>
    <cfRule type="expression" dxfId="2470" priority="53" stopIfTrue="1">
      <formula>IF(AND(A34&gt;40908,A34&lt;=41274),1,0)</formula>
    </cfRule>
    <cfRule type="expression" dxfId="2469" priority="54" stopIfTrue="1">
      <formula>IF(AND(A34&gt;41274,A34&lt;=41639),1,0)</formula>
    </cfRule>
    <cfRule type="expression" dxfId="2468" priority="55" stopIfTrue="1">
      <formula>IF(A34&gt;41639,1,0)</formula>
    </cfRule>
  </conditionalFormatting>
  <conditionalFormatting sqref="G15">
    <cfRule type="containsText" dxfId="2467" priority="46" operator="containsText" text="Updated">
      <formula>NOT(ISERROR(SEARCH("Updated",G15)))</formula>
    </cfRule>
    <cfRule type="containsText" dxfId="2466" priority="47" operator="containsText" text="Pending">
      <formula>NOT(ISERROR(SEARCH("Pending",G15)))</formula>
    </cfRule>
    <cfRule type="containsText" dxfId="2465" priority="48" operator="containsText" text="sent email">
      <formula>NOT(ISERROR(SEARCH("sent email",G15)))</formula>
    </cfRule>
    <cfRule type="containsText" dxfId="2464" priority="49" operator="containsText" text="Release">
      <formula>NOT(ISERROR(SEARCH("Release",G15)))</formula>
    </cfRule>
  </conditionalFormatting>
  <conditionalFormatting sqref="E3">
    <cfRule type="containsText" dxfId="2463" priority="44" operator="containsText" text="No Change">
      <formula>NOT(ISERROR(SEARCH("No Change",E3)))</formula>
    </cfRule>
    <cfRule type="containsText" dxfId="2462" priority="45" operator="containsText" text="Same">
      <formula>NOT(ISERROR(SEARCH("Same",E3)))</formula>
    </cfRule>
  </conditionalFormatting>
  <conditionalFormatting sqref="E28">
    <cfRule type="containsText" dxfId="2461" priority="18" operator="containsText" text="No Change">
      <formula>NOT(ISERROR(SEARCH("No Change",E28)))</formula>
    </cfRule>
    <cfRule type="containsText" dxfId="2460" priority="19" operator="containsText" text="Same">
      <formula>NOT(ISERROR(SEARCH("Same",E28)))</formula>
    </cfRule>
  </conditionalFormatting>
  <conditionalFormatting sqref="E15">
    <cfRule type="containsText" dxfId="2459" priority="40" operator="containsText" text="No Change">
      <formula>NOT(ISERROR(SEARCH("No Change",E15)))</formula>
    </cfRule>
    <cfRule type="containsText" dxfId="2458" priority="41" operator="containsText" text="Same">
      <formula>NOT(ISERROR(SEARCH("Same",E15)))</formula>
    </cfRule>
  </conditionalFormatting>
  <conditionalFormatting sqref="E4">
    <cfRule type="containsText" dxfId="2457" priority="38" operator="containsText" text="No Change">
      <formula>NOT(ISERROR(SEARCH("No Change",E4)))</formula>
    </cfRule>
    <cfRule type="containsText" dxfId="2456" priority="39" operator="containsText" text="Same">
      <formula>NOT(ISERROR(SEARCH("Same",E4)))</formula>
    </cfRule>
  </conditionalFormatting>
  <conditionalFormatting sqref="E17">
    <cfRule type="containsText" dxfId="2455" priority="36" operator="containsText" text="No Change">
      <formula>NOT(ISERROR(SEARCH("No Change",E17)))</formula>
    </cfRule>
    <cfRule type="containsText" dxfId="2454" priority="37" operator="containsText" text="Same">
      <formula>NOT(ISERROR(SEARCH("Same",E17)))</formula>
    </cfRule>
  </conditionalFormatting>
  <conditionalFormatting sqref="E18">
    <cfRule type="containsText" dxfId="2453" priority="34" operator="containsText" text="No Change">
      <formula>NOT(ISERROR(SEARCH("No Change",E18)))</formula>
    </cfRule>
    <cfRule type="containsText" dxfId="2452" priority="35" operator="containsText" text="Same">
      <formula>NOT(ISERROR(SEARCH("Same",E18)))</formula>
    </cfRule>
  </conditionalFormatting>
  <conditionalFormatting sqref="E19">
    <cfRule type="containsText" dxfId="2451" priority="32" operator="containsText" text="No Change">
      <formula>NOT(ISERROR(SEARCH("No Change",E19)))</formula>
    </cfRule>
    <cfRule type="containsText" dxfId="2450" priority="33" operator="containsText" text="Same">
      <formula>NOT(ISERROR(SEARCH("Same",E19)))</formula>
    </cfRule>
  </conditionalFormatting>
  <conditionalFormatting sqref="E20">
    <cfRule type="containsText" dxfId="2449" priority="30" operator="containsText" text="No Change">
      <formula>NOT(ISERROR(SEARCH("No Change",E20)))</formula>
    </cfRule>
    <cfRule type="containsText" dxfId="2448" priority="31" operator="containsText" text="Same">
      <formula>NOT(ISERROR(SEARCH("Same",E20)))</formula>
    </cfRule>
  </conditionalFormatting>
  <conditionalFormatting sqref="E26">
    <cfRule type="containsText" dxfId="2447" priority="28" operator="containsText" text="No Change">
      <formula>NOT(ISERROR(SEARCH("No Change",E26)))</formula>
    </cfRule>
    <cfRule type="containsText" dxfId="2446" priority="29" operator="containsText" text="Same">
      <formula>NOT(ISERROR(SEARCH("Same",E26)))</formula>
    </cfRule>
  </conditionalFormatting>
  <conditionalFormatting sqref="E26">
    <cfRule type="containsText" dxfId="2445" priority="26" operator="containsText" text="No Change">
      <formula>NOT(ISERROR(SEARCH("No Change",E26)))</formula>
    </cfRule>
    <cfRule type="containsText" dxfId="2444" priority="27" operator="containsText" text="Same">
      <formula>NOT(ISERROR(SEARCH("Same",E26)))</formula>
    </cfRule>
  </conditionalFormatting>
  <conditionalFormatting sqref="E27">
    <cfRule type="containsText" dxfId="2443" priority="24" operator="containsText" text="No Change">
      <formula>NOT(ISERROR(SEARCH("No Change",E27)))</formula>
    </cfRule>
    <cfRule type="containsText" dxfId="2442" priority="25" operator="containsText" text="Same">
      <formula>NOT(ISERROR(SEARCH("Same",E27)))</formula>
    </cfRule>
  </conditionalFormatting>
  <conditionalFormatting sqref="E27">
    <cfRule type="containsText" dxfId="2441" priority="22" operator="containsText" text="No Change">
      <formula>NOT(ISERROR(SEARCH("No Change",E27)))</formula>
    </cfRule>
    <cfRule type="containsText" dxfId="2440" priority="23" operator="containsText" text="Same">
      <formula>NOT(ISERROR(SEARCH("Same",E27)))</formula>
    </cfRule>
  </conditionalFormatting>
  <conditionalFormatting sqref="E28">
    <cfRule type="containsText" dxfId="2439" priority="20" operator="containsText" text="No Change">
      <formula>NOT(ISERROR(SEARCH("No Change",E28)))</formula>
    </cfRule>
    <cfRule type="containsText" dxfId="2438" priority="21" operator="containsText" text="Same">
      <formula>NOT(ISERROR(SEARCH("Same",E28)))</formula>
    </cfRule>
  </conditionalFormatting>
  <conditionalFormatting sqref="D2">
    <cfRule type="containsText" dxfId="2437" priority="16" operator="containsText" text="No Change">
      <formula>NOT(ISERROR(SEARCH("No Change",D2)))</formula>
    </cfRule>
    <cfRule type="containsText" dxfId="2436" priority="17" operator="containsText" text="Same">
      <formula>NOT(ISERROR(SEARCH("Same",D2)))</formula>
    </cfRule>
  </conditionalFormatting>
  <conditionalFormatting sqref="B2:B32">
    <cfRule type="expression" dxfId="2435" priority="3">
      <formula>IF(B2&gt;=42005,1,0)</formula>
    </cfRule>
    <cfRule type="expression" dxfId="2434" priority="10" stopIfTrue="1">
      <formula>IF(AND(B2&gt;=39813,B2&lt;=40178),1,0)</formula>
    </cfRule>
    <cfRule type="expression" dxfId="2433" priority="11" stopIfTrue="1">
      <formula>IF(AND(B2&gt;40178,B2&lt;=40543),1,0)</formula>
    </cfRule>
    <cfRule type="expression" dxfId="2432" priority="12" stopIfTrue="1">
      <formula>IF(AND(B2&gt;40543,B2&lt;=40908),1,0)</formula>
    </cfRule>
    <cfRule type="expression" dxfId="2431" priority="13" stopIfTrue="1">
      <formula>IF(AND(B2&gt;40908,B2&lt;=41274),1,0)</formula>
    </cfRule>
    <cfRule type="expression" dxfId="2430" priority="14" stopIfTrue="1">
      <formula>IF(AND(B2&gt;41274,B2&lt;=41639),1,0)</formula>
    </cfRule>
    <cfRule type="expression" dxfId="2429" priority="15" stopIfTrue="1">
      <formula>IF(AND(B2&gt;41639,B2&lt;42005),1,0)</formula>
    </cfRule>
  </conditionalFormatting>
  <conditionalFormatting sqref="G2">
    <cfRule type="containsText" dxfId="2428" priority="6" operator="containsText" text="Updated">
      <formula>NOT(ISERROR(SEARCH("Updated",G2)))</formula>
    </cfRule>
    <cfRule type="containsText" dxfId="2427" priority="7" operator="containsText" text="Pending">
      <formula>NOT(ISERROR(SEARCH("Pending",G2)))</formula>
    </cfRule>
    <cfRule type="containsText" dxfId="2426" priority="8" operator="containsText" text="sent email">
      <formula>NOT(ISERROR(SEARCH("sent email",G2)))</formula>
    </cfRule>
    <cfRule type="containsText" dxfId="2425" priority="9" operator="containsText" text="Release">
      <formula>NOT(ISERROR(SEARCH("Release",G2)))</formula>
    </cfRule>
  </conditionalFormatting>
  <conditionalFormatting sqref="E2">
    <cfRule type="containsText" dxfId="2424" priority="4" operator="containsText" text="No Change">
      <formula>NOT(ISERROR(SEARCH("No Change",E2)))</formula>
    </cfRule>
    <cfRule type="containsText" dxfId="2423" priority="5" operator="containsText" text="Same">
      <formula>NOT(ISERROR(SEARCH("Same",E2)))</formula>
    </cfRule>
  </conditionalFormatting>
  <conditionalFormatting sqref="D12">
    <cfRule type="containsText" dxfId="2422" priority="1" operator="containsText" text="No Change">
      <formula>NOT(ISERROR(SEARCH("No Change",D12)))</formula>
    </cfRule>
    <cfRule type="containsText" dxfId="2421" priority="2" operator="containsText" text="Same">
      <formula>NOT(ISERROR(SEARCH("Same",D12)))</formula>
    </cfRule>
  </conditionalFormatting>
  <hyperlinks>
    <hyperlink ref="E27" r:id="rId1"/>
    <hyperlink ref="E21" r:id="rId2"/>
    <hyperlink ref="E28" r:id="rId3"/>
    <hyperlink ref="E2" r:id="rId4"/>
    <hyperlink ref="E24" r:id="rId5"/>
    <hyperlink ref="E32" r:id="rId6"/>
    <hyperlink ref="E14" r:id="rId7"/>
    <hyperlink ref="E7" r:id="rId8"/>
    <hyperlink ref="E25" r:id="rId9"/>
    <hyperlink ref="E12" r:id="rId10"/>
  </hyperlinks>
  <pageMargins left="0.3" right="0.3" top="0.25" bottom="0.75" header="0.05" footer="0.3"/>
  <pageSetup scale="46" orientation="landscape" r:id="rId11"/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FF00"/>
    <pageSetUpPr fitToPage="1"/>
  </sheetPr>
  <dimension ref="A1:H42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32" sqref="F32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41550</v>
      </c>
      <c r="C2" s="2" t="s">
        <v>98</v>
      </c>
      <c r="D2" s="3" t="s">
        <v>4</v>
      </c>
      <c r="E2" s="26" t="s">
        <v>136</v>
      </c>
      <c r="F2" s="2" t="s">
        <v>135</v>
      </c>
      <c r="G2" s="28" t="s">
        <v>137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28" t="s">
        <v>142</v>
      </c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29" t="s">
        <v>143</v>
      </c>
    </row>
    <row r="5" spans="1:7" ht="30" x14ac:dyDescent="0.25">
      <c r="A5" s="2" t="s">
        <v>12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121</v>
      </c>
      <c r="G5" s="28" t="s">
        <v>122</v>
      </c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29" t="s">
        <v>133</v>
      </c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28" t="s">
        <v>102</v>
      </c>
    </row>
    <row r="8" spans="1:7" ht="30" x14ac:dyDescent="0.25">
      <c r="A8" s="2" t="s">
        <v>23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26</v>
      </c>
      <c r="G8" s="28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28" t="s">
        <v>149</v>
      </c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4" t="s">
        <v>2</v>
      </c>
      <c r="F10" s="2" t="s">
        <v>33</v>
      </c>
      <c r="G10" s="28" t="s">
        <v>149</v>
      </c>
    </row>
    <row r="11" spans="1:7" ht="30" x14ac:dyDescent="0.25">
      <c r="A11" s="2" t="s">
        <v>34</v>
      </c>
      <c r="B11" s="17">
        <v>40324</v>
      </c>
      <c r="C11" s="27" t="s">
        <v>148</v>
      </c>
      <c r="D11" s="3" t="s">
        <v>35</v>
      </c>
      <c r="E11" s="4" t="s">
        <v>2</v>
      </c>
      <c r="F11" s="4" t="s">
        <v>36</v>
      </c>
      <c r="G11" s="28" t="s">
        <v>134</v>
      </c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28" t="s">
        <v>144</v>
      </c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28" t="s">
        <v>22</v>
      </c>
    </row>
    <row r="14" spans="1:7" ht="30" x14ac:dyDescent="0.25">
      <c r="A14" s="2" t="s">
        <v>44</v>
      </c>
      <c r="B14" s="17">
        <v>41123</v>
      </c>
      <c r="C14" s="2" t="s">
        <v>104</v>
      </c>
      <c r="D14" s="3" t="s">
        <v>45</v>
      </c>
      <c r="E14" s="4" t="s">
        <v>2</v>
      </c>
      <c r="F14" s="4" t="s">
        <v>46</v>
      </c>
      <c r="G14" s="28" t="s">
        <v>153</v>
      </c>
    </row>
    <row r="15" spans="1:7" x14ac:dyDescent="0.25">
      <c r="A15" s="2" t="s">
        <v>47</v>
      </c>
      <c r="B15" s="17">
        <v>40848</v>
      </c>
      <c r="C15" s="19" t="s">
        <v>112</v>
      </c>
      <c r="D15" s="4" t="s">
        <v>48</v>
      </c>
      <c r="E15" s="4" t="s">
        <v>2</v>
      </c>
      <c r="F15" s="4" t="s">
        <v>49</v>
      </c>
      <c r="G15" s="28" t="s">
        <v>151</v>
      </c>
    </row>
    <row r="16" spans="1:7" x14ac:dyDescent="0.25">
      <c r="A16" s="2" t="s">
        <v>50</v>
      </c>
      <c r="B16" s="17">
        <v>40133</v>
      </c>
      <c r="C16" s="2" t="s">
        <v>109</v>
      </c>
      <c r="D16" s="4" t="s">
        <v>51</v>
      </c>
      <c r="E16" s="4" t="s">
        <v>2</v>
      </c>
      <c r="F16" s="4" t="s">
        <v>52</v>
      </c>
      <c r="G16" s="28" t="s">
        <v>157</v>
      </c>
    </row>
    <row r="17" spans="1:8" x14ac:dyDescent="0.25">
      <c r="A17" s="2" t="s">
        <v>53</v>
      </c>
      <c r="B17" s="17">
        <v>40857</v>
      </c>
      <c r="C17" s="19" t="s">
        <v>112</v>
      </c>
      <c r="D17" s="4" t="s">
        <v>54</v>
      </c>
      <c r="E17" s="4" t="s">
        <v>2</v>
      </c>
      <c r="F17" s="4" t="s">
        <v>55</v>
      </c>
      <c r="G17" s="28" t="s">
        <v>151</v>
      </c>
    </row>
    <row r="18" spans="1:8" ht="30" x14ac:dyDescent="0.25">
      <c r="A18" s="2" t="s">
        <v>57</v>
      </c>
      <c r="B18" s="17">
        <v>41673</v>
      </c>
      <c r="C18" s="2" t="s">
        <v>129</v>
      </c>
      <c r="D18" s="3" t="s">
        <v>58</v>
      </c>
      <c r="E18" s="8" t="s">
        <v>130</v>
      </c>
      <c r="F18" s="4" t="s">
        <v>131</v>
      </c>
      <c r="G18" s="28" t="s">
        <v>132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28" t="s">
        <v>145</v>
      </c>
    </row>
    <row r="20" spans="1:8" ht="30" x14ac:dyDescent="0.25">
      <c r="A20" s="2" t="s">
        <v>63</v>
      </c>
      <c r="B20" s="17">
        <v>40875</v>
      </c>
      <c r="C20" s="2" t="s">
        <v>114</v>
      </c>
      <c r="D20" s="3" t="s">
        <v>64</v>
      </c>
      <c r="E20" s="26" t="s">
        <v>147</v>
      </c>
      <c r="F20" s="4" t="s">
        <v>65</v>
      </c>
      <c r="G20" s="29" t="s">
        <v>146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28" t="s">
        <v>106</v>
      </c>
      <c r="H21" s="10"/>
    </row>
    <row r="22" spans="1:8" ht="30" x14ac:dyDescent="0.25">
      <c r="A22" s="2" t="s">
        <v>70</v>
      </c>
      <c r="B22" s="17">
        <v>41669</v>
      </c>
      <c r="C22" s="2" t="s">
        <v>108</v>
      </c>
      <c r="D22" s="7" t="s">
        <v>71</v>
      </c>
      <c r="E22" s="25" t="s">
        <v>138</v>
      </c>
      <c r="F22" s="2" t="s">
        <v>139</v>
      </c>
      <c r="G22" s="28" t="s">
        <v>122</v>
      </c>
    </row>
    <row r="23" spans="1:8" ht="30" x14ac:dyDescent="0.25">
      <c r="A23" s="2" t="s">
        <v>73</v>
      </c>
      <c r="B23" s="17">
        <v>41669</v>
      </c>
      <c r="C23" s="2" t="s">
        <v>104</v>
      </c>
      <c r="D23" s="4" t="s">
        <v>74</v>
      </c>
      <c r="E23" s="8" t="s">
        <v>123</v>
      </c>
      <c r="F23" s="2" t="s">
        <v>124</v>
      </c>
      <c r="G23" s="28" t="s">
        <v>122</v>
      </c>
    </row>
    <row r="24" spans="1:8" ht="30" x14ac:dyDescent="0.25">
      <c r="A24" s="2" t="s">
        <v>76</v>
      </c>
      <c r="B24" s="17">
        <v>41668</v>
      </c>
      <c r="C24" s="2" t="s">
        <v>115</v>
      </c>
      <c r="D24" s="7" t="s">
        <v>77</v>
      </c>
      <c r="E24" s="8" t="s">
        <v>125</v>
      </c>
      <c r="F24" s="2" t="s">
        <v>126</v>
      </c>
      <c r="G24" s="28" t="s">
        <v>127</v>
      </c>
      <c r="H24" s="10"/>
    </row>
    <row r="25" spans="1:8" ht="30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29" t="s">
        <v>140</v>
      </c>
    </row>
    <row r="26" spans="1:8" ht="30" x14ac:dyDescent="0.25">
      <c r="A26" s="2" t="s">
        <v>81</v>
      </c>
      <c r="B26" s="17">
        <v>41225</v>
      </c>
      <c r="C26" s="2" t="s">
        <v>116</v>
      </c>
      <c r="D26" s="3" t="s">
        <v>82</v>
      </c>
      <c r="E26" s="4" t="s">
        <v>2</v>
      </c>
      <c r="F26" s="4" t="s">
        <v>83</v>
      </c>
      <c r="G26" s="29" t="s">
        <v>141</v>
      </c>
    </row>
    <row r="27" spans="1:8" ht="30" x14ac:dyDescent="0.25">
      <c r="A27" s="2" t="s">
        <v>84</v>
      </c>
      <c r="B27" s="17">
        <v>40394</v>
      </c>
      <c r="C27" s="2" t="s">
        <v>128</v>
      </c>
      <c r="D27" s="3" t="s">
        <v>85</v>
      </c>
      <c r="E27" s="4" t="s">
        <v>2</v>
      </c>
      <c r="F27" s="4" t="s">
        <v>86</v>
      </c>
      <c r="G27" s="28" t="s">
        <v>150</v>
      </c>
    </row>
    <row r="28" spans="1:8" x14ac:dyDescent="0.25">
      <c r="A28" s="2" t="s">
        <v>87</v>
      </c>
      <c r="B28" s="17">
        <v>41674</v>
      </c>
      <c r="C28" s="2" t="s">
        <v>97</v>
      </c>
      <c r="D28" s="4" t="s">
        <v>88</v>
      </c>
      <c r="E28" s="31" t="s">
        <v>154</v>
      </c>
      <c r="F28" s="4" t="s">
        <v>155</v>
      </c>
      <c r="G28" s="28" t="s">
        <v>156</v>
      </c>
    </row>
    <row r="31" spans="1:8" x14ac:dyDescent="0.25">
      <c r="E31" s="30"/>
    </row>
    <row r="32" spans="1:8" x14ac:dyDescent="0.25">
      <c r="B32" s="23"/>
      <c r="C32" s="18" t="s">
        <v>152</v>
      </c>
      <c r="E32" s="10"/>
    </row>
    <row r="33" spans="2:5" x14ac:dyDescent="0.25">
      <c r="E33" s="24"/>
    </row>
    <row r="34" spans="2:5" x14ac:dyDescent="0.25">
      <c r="E34" s="24"/>
    </row>
    <row r="35" spans="2:5" x14ac:dyDescent="0.25">
      <c r="E35" s="24"/>
    </row>
    <row r="36" spans="2:5" x14ac:dyDescent="0.25">
      <c r="E36" s="24"/>
    </row>
    <row r="37" spans="2:5" x14ac:dyDescent="0.25">
      <c r="B37" s="21">
        <v>39813</v>
      </c>
      <c r="C37" s="22"/>
    </row>
    <row r="38" spans="2:5" x14ac:dyDescent="0.25">
      <c r="B38" s="21">
        <v>40178</v>
      </c>
      <c r="C38" s="22"/>
    </row>
    <row r="39" spans="2:5" x14ac:dyDescent="0.25">
      <c r="B39" s="21">
        <v>40543</v>
      </c>
      <c r="C39" s="22"/>
    </row>
    <row r="40" spans="2:5" x14ac:dyDescent="0.25">
      <c r="B40" s="21">
        <v>40908</v>
      </c>
      <c r="C40" s="22"/>
    </row>
    <row r="41" spans="2:5" x14ac:dyDescent="0.25">
      <c r="B41" s="21">
        <v>41274</v>
      </c>
      <c r="C41" s="22"/>
    </row>
    <row r="42" spans="2:5" x14ac:dyDescent="0.25">
      <c r="B42" s="21">
        <v>41639</v>
      </c>
      <c r="C42" s="22"/>
    </row>
  </sheetData>
  <autoFilter ref="A1:G28"/>
  <conditionalFormatting sqref="D10:E10 D15 D19 D21:E21 D3:E3 E4 D13 D17 D2 E9 E25:E28 E20 E11:E12 E14 D23 E6:E7">
    <cfRule type="containsText" dxfId="4114" priority="45" operator="containsText" text="No Change">
      <formula>NOT(ISERROR(SEARCH("No Change",D2)))</formula>
    </cfRule>
    <cfRule type="containsText" dxfId="4113" priority="46" operator="containsText" text="Same">
      <formula>NOT(ISERROR(SEARCH("Same",D2)))</formula>
    </cfRule>
  </conditionalFormatting>
  <conditionalFormatting sqref="E15:E17">
    <cfRule type="containsText" dxfId="4112" priority="43" operator="containsText" text="No Change">
      <formula>NOT(ISERROR(SEARCH("No Change",E15)))</formula>
    </cfRule>
    <cfRule type="containsText" dxfId="4111" priority="44" operator="containsText" text="Same">
      <formula>NOT(ISERROR(SEARCH("Same",E15)))</formula>
    </cfRule>
  </conditionalFormatting>
  <conditionalFormatting sqref="E19">
    <cfRule type="containsText" dxfId="4110" priority="39" operator="containsText" text="No Change">
      <formula>NOT(ISERROR(SEARCH("No Change",E19)))</formula>
    </cfRule>
    <cfRule type="containsText" dxfId="4109" priority="40" operator="containsText" text="Same">
      <formula>NOT(ISERROR(SEARCH("Same",E19)))</formula>
    </cfRule>
  </conditionalFormatting>
  <conditionalFormatting sqref="E8">
    <cfRule type="containsText" dxfId="4108" priority="37" operator="containsText" text="No Change">
      <formula>NOT(ISERROR(SEARCH("No Change",E8)))</formula>
    </cfRule>
    <cfRule type="containsText" dxfId="4107" priority="38" operator="containsText" text="Same">
      <formula>NOT(ISERROR(SEARCH("Same",E8)))</formula>
    </cfRule>
  </conditionalFormatting>
  <conditionalFormatting sqref="E13">
    <cfRule type="containsText" dxfId="4106" priority="35" operator="containsText" text="No Change">
      <formula>NOT(ISERROR(SEARCH("No Change",E13)))</formula>
    </cfRule>
    <cfRule type="containsText" dxfId="4105" priority="36" operator="containsText" text="Same">
      <formula>NOT(ISERROR(SEARCH("Same",E13)))</formula>
    </cfRule>
  </conditionalFormatting>
  <conditionalFormatting sqref="E5">
    <cfRule type="containsText" dxfId="4104" priority="33" operator="containsText" text="No Change">
      <formula>NOT(ISERROR(SEARCH("No Change",E5)))</formula>
    </cfRule>
    <cfRule type="containsText" dxfId="4103" priority="34" operator="containsText" text="Same">
      <formula>NOT(ISERROR(SEARCH("Same",E5)))</formula>
    </cfRule>
  </conditionalFormatting>
  <conditionalFormatting sqref="E23">
    <cfRule type="containsText" dxfId="4102" priority="31" operator="containsText" text="No Change">
      <formula>NOT(ISERROR(SEARCH("No Change",E23)))</formula>
    </cfRule>
    <cfRule type="containsText" dxfId="4101" priority="32" operator="containsText" text="Same">
      <formula>NOT(ISERROR(SEARCH("Same",E23)))</formula>
    </cfRule>
  </conditionalFormatting>
  <conditionalFormatting sqref="E24">
    <cfRule type="containsText" dxfId="4100" priority="29" operator="containsText" text="No Change">
      <formula>NOT(ISERROR(SEARCH("No Change",E24)))</formula>
    </cfRule>
    <cfRule type="containsText" dxfId="4099" priority="30" operator="containsText" text="Same">
      <formula>NOT(ISERROR(SEARCH("Same",E24)))</formula>
    </cfRule>
  </conditionalFormatting>
  <conditionalFormatting sqref="E18">
    <cfRule type="containsText" dxfId="4098" priority="27" operator="containsText" text="No Change">
      <formula>NOT(ISERROR(SEARCH("No Change",E18)))</formula>
    </cfRule>
    <cfRule type="containsText" dxfId="4097" priority="28" operator="containsText" text="Same">
      <formula>NOT(ISERROR(SEARCH("Same",E18)))</formula>
    </cfRule>
  </conditionalFormatting>
  <conditionalFormatting sqref="B2:B28">
    <cfRule type="expression" dxfId="4096" priority="10" stopIfTrue="1">
      <formula>IF(AND(B2&gt;=39813,B2&lt;=40178),1,0)</formula>
    </cfRule>
    <cfRule type="expression" dxfId="4095" priority="11" stopIfTrue="1">
      <formula>IF(AND(B2&gt;40178,B2&lt;=40543),1,0)</formula>
    </cfRule>
    <cfRule type="expression" dxfId="4094" priority="14" stopIfTrue="1">
      <formula>IF(AND(B2&gt;40543,B2&lt;=40908),1,0)</formula>
    </cfRule>
    <cfRule type="expression" dxfId="4093" priority="17" stopIfTrue="1">
      <formula>IF(AND(B2&gt;40908,B2&lt;=41274),1,0)</formula>
    </cfRule>
    <cfRule type="expression" dxfId="4092" priority="18" stopIfTrue="1">
      <formula>IF(AND(B2&gt;41274,B2&lt;=41639),1,0)</formula>
    </cfRule>
    <cfRule type="expression" dxfId="4091" priority="23" stopIfTrue="1">
      <formula>IF(B2&gt;41639,1,0)</formula>
    </cfRule>
  </conditionalFormatting>
  <conditionalFormatting sqref="G2:G28">
    <cfRule type="containsText" dxfId="4090" priority="3" operator="containsText" text="sent email">
      <formula>NOT(ISERROR(SEARCH("sent email",G2)))</formula>
    </cfRule>
    <cfRule type="containsText" dxfId="4089" priority="5" operator="containsText" text="Release">
      <formula>NOT(ISERROR(SEARCH("Release",G2)))</formula>
    </cfRule>
  </conditionalFormatting>
  <conditionalFormatting sqref="E2">
    <cfRule type="containsText" dxfId="4088" priority="1" operator="containsText" text="No Change">
      <formula>NOT(ISERROR(SEARCH("No Change",E2)))</formula>
    </cfRule>
    <cfRule type="containsText" dxfId="4087" priority="2" operator="containsText" text="Same">
      <formula>NOT(ISERROR(SEARCH("Same",E2)))</formula>
    </cfRule>
  </conditionalFormatting>
  <pageMargins left="0.3" right="0.3" top="0.75" bottom="0.75" header="0.3" footer="0.3"/>
  <pageSetup scale="4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48"/>
  <sheetViews>
    <sheetView zoomScale="90" zoomScaleNormal="90" workbookViewId="0">
      <pane xSplit="2" ySplit="1" topLeftCell="D2" activePane="bottomRight" state="frozen"/>
      <selection pane="topRight" activeCell="D1" sqref="D1"/>
      <selection pane="bottomLeft" activeCell="A2" sqref="A2"/>
      <selection pane="bottomRight" activeCell="E17" sqref="E17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42083</v>
      </c>
      <c r="C2" s="47" t="s">
        <v>98</v>
      </c>
      <c r="D2" s="49" t="s">
        <v>365</v>
      </c>
      <c r="E2" s="63" t="s">
        <v>426</v>
      </c>
      <c r="F2" s="47" t="s">
        <v>427</v>
      </c>
      <c r="G2" s="51" t="s">
        <v>428</v>
      </c>
    </row>
    <row r="3" spans="1:8" x14ac:dyDescent="0.25">
      <c r="A3" s="47" t="s">
        <v>185</v>
      </c>
      <c r="B3" s="48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</row>
    <row r="4" spans="1:8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</row>
    <row r="5" spans="1:8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</row>
    <row r="6" spans="1:8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70" t="s">
        <v>316</v>
      </c>
    </row>
    <row r="7" spans="1:8" ht="30" x14ac:dyDescent="0.25">
      <c r="A7" s="47" t="s">
        <v>189</v>
      </c>
      <c r="B7" s="48">
        <v>42014</v>
      </c>
      <c r="C7" s="47" t="s">
        <v>103</v>
      </c>
      <c r="D7" s="57" t="s">
        <v>20</v>
      </c>
      <c r="E7" s="63" t="s">
        <v>421</v>
      </c>
      <c r="F7" s="53" t="s">
        <v>422</v>
      </c>
      <c r="G7" s="51" t="s">
        <v>420</v>
      </c>
      <c r="H7" s="73">
        <f>MAX(B2:B32)</f>
        <v>42121</v>
      </c>
    </row>
    <row r="8" spans="1:8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</row>
    <row r="9" spans="1:8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</row>
    <row r="10" spans="1:8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</row>
    <row r="11" spans="1:8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51" t="s">
        <v>161</v>
      </c>
    </row>
    <row r="12" spans="1:8" x14ac:dyDescent="0.25">
      <c r="A12" s="47" t="s">
        <v>432</v>
      </c>
      <c r="B12" s="48">
        <v>42118</v>
      </c>
      <c r="C12" s="47" t="s">
        <v>105</v>
      </c>
      <c r="D12" s="58" t="s">
        <v>382</v>
      </c>
      <c r="E12" s="50" t="s">
        <v>447</v>
      </c>
      <c r="F12" s="53" t="s">
        <v>446</v>
      </c>
      <c r="G12" s="51" t="s">
        <v>445</v>
      </c>
    </row>
    <row r="13" spans="1:8" x14ac:dyDescent="0.25">
      <c r="A13" s="47" t="s">
        <v>194</v>
      </c>
      <c r="B13" s="48">
        <v>40112</v>
      </c>
      <c r="C13" s="47" t="s">
        <v>105</v>
      </c>
      <c r="D13" s="52" t="s">
        <v>38</v>
      </c>
      <c r="E13" s="53" t="s">
        <v>2</v>
      </c>
      <c r="F13" s="53" t="s">
        <v>39</v>
      </c>
      <c r="G13" s="51" t="s">
        <v>163</v>
      </c>
    </row>
    <row r="14" spans="1:8" ht="30" x14ac:dyDescent="0.25">
      <c r="A14" s="47" t="s">
        <v>195</v>
      </c>
      <c r="B14" s="48">
        <v>42014</v>
      </c>
      <c r="C14" s="47" t="s">
        <v>103</v>
      </c>
      <c r="D14" s="58" t="s">
        <v>267</v>
      </c>
      <c r="E14" s="63" t="s">
        <v>418</v>
      </c>
      <c r="F14" s="53" t="s">
        <v>419</v>
      </c>
      <c r="G14" s="51" t="s">
        <v>420</v>
      </c>
    </row>
    <row r="15" spans="1:8" ht="30" x14ac:dyDescent="0.25">
      <c r="A15" s="47" t="s">
        <v>344</v>
      </c>
      <c r="B15" s="48">
        <v>41870</v>
      </c>
      <c r="C15" t="s">
        <v>345</v>
      </c>
      <c r="D15" s="49" t="s">
        <v>375</v>
      </c>
      <c r="E15" s="55" t="s">
        <v>2</v>
      </c>
      <c r="F15" s="53" t="s">
        <v>340</v>
      </c>
      <c r="G15" s="54" t="s">
        <v>377</v>
      </c>
    </row>
    <row r="16" spans="1:8" ht="30" x14ac:dyDescent="0.25">
      <c r="A16" s="47" t="s">
        <v>196</v>
      </c>
      <c r="B16" s="48">
        <v>42066</v>
      </c>
      <c r="C16" s="47" t="s">
        <v>104</v>
      </c>
      <c r="D16" s="58" t="s">
        <v>266</v>
      </c>
      <c r="E16" s="63" t="s">
        <v>423</v>
      </c>
      <c r="F16" s="53" t="s">
        <v>424</v>
      </c>
      <c r="G16" s="51" t="s">
        <v>425</v>
      </c>
    </row>
    <row r="17" spans="1:8" x14ac:dyDescent="0.25">
      <c r="A17" s="47" t="s">
        <v>197</v>
      </c>
      <c r="B17" s="48">
        <v>41764</v>
      </c>
      <c r="C17" s="47" t="s">
        <v>112</v>
      </c>
      <c r="D17" s="52" t="s">
        <v>376</v>
      </c>
      <c r="E17" s="55" t="s">
        <v>2</v>
      </c>
      <c r="F17" s="53" t="s">
        <v>280</v>
      </c>
      <c r="G17" s="51" t="s">
        <v>272</v>
      </c>
      <c r="H17" s="72"/>
    </row>
    <row r="18" spans="1:8" x14ac:dyDescent="0.25">
      <c r="A18" s="47" t="s">
        <v>198</v>
      </c>
      <c r="B18" s="48">
        <v>41844</v>
      </c>
      <c r="C18" s="47" t="s">
        <v>109</v>
      </c>
      <c r="D18" s="58" t="s">
        <v>380</v>
      </c>
      <c r="E18" s="55" t="s">
        <v>2</v>
      </c>
      <c r="F18" s="53" t="s">
        <v>310</v>
      </c>
      <c r="G18" s="51" t="s">
        <v>378</v>
      </c>
      <c r="H18" s="23"/>
    </row>
    <row r="19" spans="1:8" ht="30" x14ac:dyDescent="0.25">
      <c r="A19" s="47" t="s">
        <v>361</v>
      </c>
      <c r="B19" s="48">
        <v>41948</v>
      </c>
      <c r="C19" s="47" t="s">
        <v>362</v>
      </c>
      <c r="D19" s="58" t="s">
        <v>382</v>
      </c>
      <c r="E19" s="58" t="s">
        <v>439</v>
      </c>
      <c r="F19" s="53" t="s">
        <v>363</v>
      </c>
      <c r="G19" s="51" t="s">
        <v>379</v>
      </c>
      <c r="H19" s="23"/>
    </row>
    <row r="20" spans="1:8" x14ac:dyDescent="0.25">
      <c r="A20" s="47" t="s">
        <v>199</v>
      </c>
      <c r="B20" s="48">
        <v>41766</v>
      </c>
      <c r="C20" s="47" t="s">
        <v>112</v>
      </c>
      <c r="D20" s="52" t="s">
        <v>383</v>
      </c>
      <c r="E20" s="55" t="s">
        <v>2</v>
      </c>
      <c r="F20" s="53" t="s">
        <v>283</v>
      </c>
      <c r="G20" s="51" t="s">
        <v>272</v>
      </c>
      <c r="H20" s="72"/>
    </row>
    <row r="21" spans="1:8" ht="30" x14ac:dyDescent="0.25">
      <c r="A21" s="47" t="s">
        <v>200</v>
      </c>
      <c r="B21" s="48">
        <v>42016</v>
      </c>
      <c r="C21" s="47" t="s">
        <v>129</v>
      </c>
      <c r="D21" s="58" t="s">
        <v>130</v>
      </c>
      <c r="E21" s="63" t="s">
        <v>398</v>
      </c>
      <c r="F21" s="53" t="s">
        <v>399</v>
      </c>
      <c r="G21" s="51" t="s">
        <v>400</v>
      </c>
    </row>
    <row r="22" spans="1:8" x14ac:dyDescent="0.25">
      <c r="A22" s="47" t="s">
        <v>201</v>
      </c>
      <c r="B22" s="48">
        <v>40730</v>
      </c>
      <c r="C22" s="47" t="s">
        <v>113</v>
      </c>
      <c r="D22" s="53" t="s">
        <v>61</v>
      </c>
      <c r="E22" s="53" t="s">
        <v>2</v>
      </c>
      <c r="F22" s="47" t="s">
        <v>62</v>
      </c>
      <c r="G22" s="75" t="s">
        <v>145</v>
      </c>
    </row>
    <row r="23" spans="1:8" ht="30" x14ac:dyDescent="0.25">
      <c r="A23" s="47" t="s">
        <v>202</v>
      </c>
      <c r="B23" s="48">
        <v>41688</v>
      </c>
      <c r="C23" s="47" t="s">
        <v>407</v>
      </c>
      <c r="D23" s="60" t="s">
        <v>172</v>
      </c>
      <c r="E23" s="53" t="s">
        <v>2</v>
      </c>
      <c r="F23" s="53" t="s">
        <v>173</v>
      </c>
      <c r="G23" s="54" t="s">
        <v>269</v>
      </c>
    </row>
    <row r="24" spans="1:8" ht="30" x14ac:dyDescent="0.25">
      <c r="A24" s="47" t="s">
        <v>183</v>
      </c>
      <c r="B24" s="48">
        <v>42021</v>
      </c>
      <c r="C24" s="47" t="s">
        <v>213</v>
      </c>
      <c r="D24" s="61" t="s">
        <v>384</v>
      </c>
      <c r="E24" s="50" t="s">
        <v>409</v>
      </c>
      <c r="F24" s="53" t="s">
        <v>410</v>
      </c>
      <c r="G24" s="51" t="s">
        <v>411</v>
      </c>
    </row>
    <row r="25" spans="1:8" x14ac:dyDescent="0.25">
      <c r="A25" s="47" t="s">
        <v>203</v>
      </c>
      <c r="B25" s="48">
        <v>42102</v>
      </c>
      <c r="C25" s="47" t="s">
        <v>105</v>
      </c>
      <c r="D25" s="53" t="s">
        <v>387</v>
      </c>
      <c r="E25" s="76" t="s">
        <v>431</v>
      </c>
      <c r="F25" s="47" t="s">
        <v>429</v>
      </c>
      <c r="G25" s="51" t="s">
        <v>430</v>
      </c>
    </row>
    <row r="26" spans="1:8" ht="30" x14ac:dyDescent="0.25">
      <c r="A26" s="47" t="s">
        <v>204</v>
      </c>
      <c r="B26" s="48">
        <v>42121</v>
      </c>
      <c r="C26" s="47" t="s">
        <v>108</v>
      </c>
      <c r="D26" s="62" t="s">
        <v>406</v>
      </c>
      <c r="E26" s="50" t="s">
        <v>437</v>
      </c>
      <c r="F26" s="74" t="s">
        <v>438</v>
      </c>
      <c r="G26" s="51" t="s">
        <v>436</v>
      </c>
    </row>
    <row r="27" spans="1:8" ht="30" x14ac:dyDescent="0.25">
      <c r="A27" s="47" t="s">
        <v>205</v>
      </c>
      <c r="B27" s="48">
        <v>41990</v>
      </c>
      <c r="C27" s="47" t="s">
        <v>104</v>
      </c>
      <c r="D27" s="61" t="s">
        <v>388</v>
      </c>
      <c r="E27" s="50" t="s">
        <v>390</v>
      </c>
      <c r="F27" s="47" t="s">
        <v>391</v>
      </c>
      <c r="G27" s="51" t="s">
        <v>397</v>
      </c>
    </row>
    <row r="28" spans="1:8" ht="30" x14ac:dyDescent="0.25">
      <c r="A28" s="47" t="s">
        <v>206</v>
      </c>
      <c r="B28" s="48">
        <v>42009</v>
      </c>
      <c r="C28" s="47" t="s">
        <v>115</v>
      </c>
      <c r="D28" s="62" t="s">
        <v>389</v>
      </c>
      <c r="E28" s="50" t="s">
        <v>404</v>
      </c>
      <c r="F28" s="62" t="s">
        <v>405</v>
      </c>
      <c r="G28" s="51" t="s">
        <v>403</v>
      </c>
    </row>
    <row r="29" spans="1:8" ht="30" x14ac:dyDescent="0.25">
      <c r="A29" s="47" t="s">
        <v>207</v>
      </c>
      <c r="B29" s="48">
        <v>40056</v>
      </c>
      <c r="C29" s="62" t="s">
        <v>109</v>
      </c>
      <c r="D29" s="53" t="s">
        <v>79</v>
      </c>
      <c r="E29" s="53" t="s">
        <v>2</v>
      </c>
      <c r="F29" s="53" t="s">
        <v>354</v>
      </c>
      <c r="G29" s="57" t="s">
        <v>140</v>
      </c>
    </row>
    <row r="30" spans="1:8" ht="30" x14ac:dyDescent="0.25">
      <c r="A30" s="47" t="s">
        <v>208</v>
      </c>
      <c r="B30" s="48">
        <v>41225</v>
      </c>
      <c r="C30" s="47" t="s">
        <v>116</v>
      </c>
      <c r="D30" s="61" t="s">
        <v>82</v>
      </c>
      <c r="E30" s="53" t="s">
        <v>2</v>
      </c>
      <c r="F30" s="53" t="s">
        <v>83</v>
      </c>
      <c r="G30" s="57" t="s">
        <v>141</v>
      </c>
    </row>
    <row r="31" spans="1:8" ht="30" x14ac:dyDescent="0.25">
      <c r="A31" s="47" t="s">
        <v>209</v>
      </c>
      <c r="B31" s="48">
        <v>40394</v>
      </c>
      <c r="C31" s="47" t="s">
        <v>128</v>
      </c>
      <c r="D31" s="61" t="s">
        <v>85</v>
      </c>
      <c r="E31" s="53" t="s">
        <v>2</v>
      </c>
      <c r="F31" s="53" t="s">
        <v>86</v>
      </c>
      <c r="G31" s="57" t="s">
        <v>165</v>
      </c>
    </row>
    <row r="32" spans="1:8" x14ac:dyDescent="0.25">
      <c r="A32" s="47" t="s">
        <v>210</v>
      </c>
      <c r="B32" s="48">
        <v>42046</v>
      </c>
      <c r="C32" s="47" t="s">
        <v>97</v>
      </c>
      <c r="D32" s="53" t="s">
        <v>216</v>
      </c>
      <c r="E32" s="76" t="s">
        <v>414</v>
      </c>
      <c r="F32" s="53" t="s">
        <v>412</v>
      </c>
      <c r="G32" s="51" t="s">
        <v>413</v>
      </c>
    </row>
    <row r="34" spans="1:5" x14ac:dyDescent="0.25">
      <c r="A34" s="66">
        <v>39814</v>
      </c>
      <c r="B34" s="67">
        <v>2009</v>
      </c>
    </row>
    <row r="35" spans="1:5" x14ac:dyDescent="0.25">
      <c r="A35" s="66">
        <v>40179</v>
      </c>
      <c r="B35" s="67">
        <v>2010</v>
      </c>
      <c r="E35" s="30"/>
    </row>
    <row r="36" spans="1:5" x14ac:dyDescent="0.25">
      <c r="A36" s="66">
        <v>40544</v>
      </c>
      <c r="B36" s="68">
        <v>2011</v>
      </c>
      <c r="E36" s="37"/>
    </row>
    <row r="37" spans="1:5" x14ac:dyDescent="0.25">
      <c r="A37" s="66">
        <v>40909</v>
      </c>
      <c r="B37" s="67">
        <v>2012</v>
      </c>
      <c r="E37" s="37"/>
    </row>
    <row r="38" spans="1:5" x14ac:dyDescent="0.25">
      <c r="A38" s="66">
        <v>41275</v>
      </c>
      <c r="B38" s="67">
        <v>2013</v>
      </c>
      <c r="E38" s="24"/>
    </row>
    <row r="39" spans="1:5" x14ac:dyDescent="0.25">
      <c r="A39" s="66">
        <v>41640</v>
      </c>
      <c r="B39" s="67">
        <v>2014</v>
      </c>
      <c r="E39" s="24"/>
    </row>
    <row r="40" spans="1:5" x14ac:dyDescent="0.25">
      <c r="A40" s="77">
        <v>42005</v>
      </c>
      <c r="B40" s="67">
        <v>2015</v>
      </c>
      <c r="E40" s="24"/>
    </row>
    <row r="41" spans="1:5" x14ac:dyDescent="0.25">
      <c r="E41" s="24"/>
    </row>
    <row r="42" spans="1:5" x14ac:dyDescent="0.25">
      <c r="B42" s="21">
        <v>39813</v>
      </c>
      <c r="C42" s="22"/>
    </row>
    <row r="43" spans="1:5" x14ac:dyDescent="0.25">
      <c r="B43" s="21">
        <v>40178</v>
      </c>
      <c r="C43" s="22"/>
    </row>
    <row r="44" spans="1:5" x14ac:dyDescent="0.25">
      <c r="B44" s="21">
        <v>40543</v>
      </c>
      <c r="C44" s="22"/>
    </row>
    <row r="45" spans="1:5" x14ac:dyDescent="0.25">
      <c r="B45" s="21">
        <v>40908</v>
      </c>
      <c r="C45" s="22"/>
    </row>
    <row r="46" spans="1:5" x14ac:dyDescent="0.25">
      <c r="B46" s="21">
        <v>41274</v>
      </c>
      <c r="C46" s="22"/>
    </row>
    <row r="47" spans="1:5" x14ac:dyDescent="0.25">
      <c r="B47" s="21">
        <v>41639</v>
      </c>
      <c r="C47" s="22"/>
    </row>
    <row r="48" spans="1:5" x14ac:dyDescent="0.25">
      <c r="B48" s="5">
        <v>42005</v>
      </c>
    </row>
  </sheetData>
  <autoFilter ref="A1:G32"/>
  <conditionalFormatting sqref="D10:E10 D17 D22 D25:E25 D20 E29:E32 D27 E7 E9 E11:E13 E24 D3">
    <cfRule type="containsText" dxfId="2420" priority="92" operator="containsText" text="No Change">
      <formula>NOT(ISERROR(SEARCH("No Change",D3)))</formula>
    </cfRule>
    <cfRule type="containsText" dxfId="2419" priority="93" operator="containsText" text="Same">
      <formula>NOT(ISERROR(SEARCH("Same",D3)))</formula>
    </cfRule>
  </conditionalFormatting>
  <conditionalFormatting sqref="E22">
    <cfRule type="containsText" dxfId="2418" priority="90" operator="containsText" text="No Change">
      <formula>NOT(ISERROR(SEARCH("No Change",E22)))</formula>
    </cfRule>
    <cfRule type="containsText" dxfId="2417" priority="91" operator="containsText" text="Same">
      <formula>NOT(ISERROR(SEARCH("Same",E22)))</formula>
    </cfRule>
  </conditionalFormatting>
  <conditionalFormatting sqref="D16">
    <cfRule type="containsText" dxfId="2416" priority="66" operator="containsText" text="No Change">
      <formula>NOT(ISERROR(SEARCH("No Change",D16)))</formula>
    </cfRule>
    <cfRule type="containsText" dxfId="2415" priority="67" operator="containsText" text="Same">
      <formula>NOT(ISERROR(SEARCH("Same",D16)))</formula>
    </cfRule>
  </conditionalFormatting>
  <conditionalFormatting sqref="E14">
    <cfRule type="containsText" dxfId="2414" priority="88" operator="containsText" text="No Change">
      <formula>NOT(ISERROR(SEARCH("No Change",E14)))</formula>
    </cfRule>
    <cfRule type="containsText" dxfId="2413" priority="89" operator="containsText" text="Same">
      <formula>NOT(ISERROR(SEARCH("Same",E14)))</formula>
    </cfRule>
  </conditionalFormatting>
  <conditionalFormatting sqref="E5">
    <cfRule type="containsText" dxfId="2412" priority="86" operator="containsText" text="No Change">
      <formula>NOT(ISERROR(SEARCH("No Change",E5)))</formula>
    </cfRule>
    <cfRule type="containsText" dxfId="2411" priority="87" operator="containsText" text="Same">
      <formula>NOT(ISERROR(SEARCH("Same",E5)))</formula>
    </cfRule>
  </conditionalFormatting>
  <conditionalFormatting sqref="E21">
    <cfRule type="containsText" dxfId="2410" priority="84" operator="containsText" text="No Change">
      <formula>NOT(ISERROR(SEARCH("No Change",E21)))</formula>
    </cfRule>
    <cfRule type="containsText" dxfId="2409" priority="85" operator="containsText" text="Same">
      <formula>NOT(ISERROR(SEARCH("Same",E21)))</formula>
    </cfRule>
  </conditionalFormatting>
  <conditionalFormatting sqref="A36:A39">
    <cfRule type="expression" dxfId="2408" priority="78" stopIfTrue="1">
      <formula>IF(AND(A36&gt;=39813,A36&lt;=40178),1,0)</formula>
    </cfRule>
    <cfRule type="expression" dxfId="2407" priority="79" stopIfTrue="1">
      <formula>IF(AND(A36&gt;40178,A36&lt;=40543),1,0)</formula>
    </cfRule>
    <cfRule type="expression" dxfId="2406" priority="80" stopIfTrue="1">
      <formula>IF(AND(A36&gt;40543,A36&lt;=40908),1,0)</formula>
    </cfRule>
    <cfRule type="expression" dxfId="2405" priority="81" stopIfTrue="1">
      <formula>IF(AND(A36&gt;40908,A36&lt;=41274),1,0)</formula>
    </cfRule>
    <cfRule type="expression" dxfId="2404" priority="82" stopIfTrue="1">
      <formula>IF(AND(A36&gt;41274,A36&lt;=41639),1,0)</formula>
    </cfRule>
    <cfRule type="expression" dxfId="2403" priority="83" stopIfTrue="1">
      <formula>IF(A36&gt;41639,1,0)</formula>
    </cfRule>
  </conditionalFormatting>
  <conditionalFormatting sqref="E16">
    <cfRule type="containsText" dxfId="2402" priority="76" operator="containsText" text="No Change">
      <formula>NOT(ISERROR(SEARCH("No Change",E16)))</formula>
    </cfRule>
    <cfRule type="containsText" dxfId="2401" priority="77" operator="containsText" text="Same">
      <formula>NOT(ISERROR(SEARCH("Same",E16)))</formula>
    </cfRule>
  </conditionalFormatting>
  <conditionalFormatting sqref="E23:E25">
    <cfRule type="containsText" dxfId="2400" priority="58" operator="containsText" text="No Change">
      <formula>NOT(ISERROR(SEARCH("No Change",E23)))</formula>
    </cfRule>
    <cfRule type="containsText" dxfId="2399" priority="59" operator="containsText" text="Same">
      <formula>NOT(ISERROR(SEARCH("Same",E23)))</formula>
    </cfRule>
  </conditionalFormatting>
  <conditionalFormatting sqref="D8">
    <cfRule type="containsText" dxfId="2398" priority="71" operator="containsText" text="No Change">
      <formula>NOT(ISERROR(SEARCH("No Change",D8)))</formula>
    </cfRule>
    <cfRule type="containsText" dxfId="2397" priority="72" operator="containsText" text="Same">
      <formula>NOT(ISERROR(SEARCH("Same",D8)))</formula>
    </cfRule>
  </conditionalFormatting>
  <conditionalFormatting sqref="G16:G32 G3:G14">
    <cfRule type="containsText" dxfId="2396" priority="70" operator="containsText" text="Updated">
      <formula>NOT(ISERROR(SEARCH("Updated",G3)))</formula>
    </cfRule>
    <cfRule type="containsText" dxfId="2395" priority="73" operator="containsText" text="Pending">
      <formula>NOT(ISERROR(SEARCH("Pending",G3)))</formula>
    </cfRule>
    <cfRule type="containsText" dxfId="2394" priority="74" operator="containsText" text="sent email">
      <formula>NOT(ISERROR(SEARCH("sent email",G3)))</formula>
    </cfRule>
    <cfRule type="containsText" dxfId="2393" priority="75" operator="containsText" text="Release">
      <formula>NOT(ISERROR(SEARCH("Release",G3)))</formula>
    </cfRule>
  </conditionalFormatting>
  <conditionalFormatting sqref="D14">
    <cfRule type="containsText" dxfId="2392" priority="68" operator="containsText" text="No Change">
      <formula>NOT(ISERROR(SEARCH("No Change",D14)))</formula>
    </cfRule>
    <cfRule type="containsText" dxfId="2391" priority="69" operator="containsText" text="Same">
      <formula>NOT(ISERROR(SEARCH("Same",D14)))</formula>
    </cfRule>
  </conditionalFormatting>
  <conditionalFormatting sqref="D18:D19">
    <cfRule type="containsText" dxfId="2390" priority="64" operator="containsText" text="No Change">
      <formula>NOT(ISERROR(SEARCH("No Change",D18)))</formula>
    </cfRule>
    <cfRule type="containsText" dxfId="2389" priority="65" operator="containsText" text="Same">
      <formula>NOT(ISERROR(SEARCH("Same",D18)))</formula>
    </cfRule>
  </conditionalFormatting>
  <conditionalFormatting sqref="D21">
    <cfRule type="containsText" dxfId="2388" priority="62" operator="containsText" text="No Change">
      <formula>NOT(ISERROR(SEARCH("No Change",D21)))</formula>
    </cfRule>
    <cfRule type="containsText" dxfId="2387" priority="63" operator="containsText" text="Same">
      <formula>NOT(ISERROR(SEARCH("Same",D21)))</formula>
    </cfRule>
  </conditionalFormatting>
  <conditionalFormatting sqref="D23">
    <cfRule type="containsText" dxfId="2386" priority="60" operator="containsText" text="No Change">
      <formula>NOT(ISERROR(SEARCH("No Change",D23)))</formula>
    </cfRule>
    <cfRule type="containsText" dxfId="2385" priority="61" operator="containsText" text="Same">
      <formula>NOT(ISERROR(SEARCH("Same",D23)))</formula>
    </cfRule>
  </conditionalFormatting>
  <conditionalFormatting sqref="E6">
    <cfRule type="containsText" dxfId="2384" priority="56" operator="containsText" text="No Change">
      <formula>NOT(ISERROR(SEARCH("No Change",E6)))</formula>
    </cfRule>
    <cfRule type="containsText" dxfId="2383" priority="57" operator="containsText" text="Same">
      <formula>NOT(ISERROR(SEARCH("Same",E6)))</formula>
    </cfRule>
  </conditionalFormatting>
  <conditionalFormatting sqref="E8">
    <cfRule type="containsText" dxfId="2382" priority="42" operator="containsText" text="No Change">
      <formula>NOT(ISERROR(SEARCH("No Change",E8)))</formula>
    </cfRule>
    <cfRule type="containsText" dxfId="2381" priority="43" operator="containsText" text="Same">
      <formula>NOT(ISERROR(SEARCH("Same",E8)))</formula>
    </cfRule>
  </conditionalFormatting>
  <conditionalFormatting sqref="A34:A39">
    <cfRule type="expression" dxfId="2380" priority="50" stopIfTrue="1">
      <formula>IF(AND(A34&gt;=39813,A34&lt;=40178),1,0)</formula>
    </cfRule>
    <cfRule type="expression" dxfId="2379" priority="51" stopIfTrue="1">
      <formula>IF(AND(A34&gt;40178,A34&lt;=40543),1,0)</formula>
    </cfRule>
    <cfRule type="expression" dxfId="2378" priority="52" stopIfTrue="1">
      <formula>IF(AND(A34&gt;40543,A34&lt;=40908),1,0)</formula>
    </cfRule>
    <cfRule type="expression" dxfId="2377" priority="53" stopIfTrue="1">
      <formula>IF(AND(A34&gt;40908,A34&lt;=41274),1,0)</formula>
    </cfRule>
    <cfRule type="expression" dxfId="2376" priority="54" stopIfTrue="1">
      <formula>IF(AND(A34&gt;41274,A34&lt;=41639),1,0)</formula>
    </cfRule>
    <cfRule type="expression" dxfId="2375" priority="55" stopIfTrue="1">
      <formula>IF(A34&gt;41639,1,0)</formula>
    </cfRule>
  </conditionalFormatting>
  <conditionalFormatting sqref="G15">
    <cfRule type="containsText" dxfId="2374" priority="46" operator="containsText" text="Updated">
      <formula>NOT(ISERROR(SEARCH("Updated",G15)))</formula>
    </cfRule>
    <cfRule type="containsText" dxfId="2373" priority="47" operator="containsText" text="Pending">
      <formula>NOT(ISERROR(SEARCH("Pending",G15)))</formula>
    </cfRule>
    <cfRule type="containsText" dxfId="2372" priority="48" operator="containsText" text="sent email">
      <formula>NOT(ISERROR(SEARCH("sent email",G15)))</formula>
    </cfRule>
    <cfRule type="containsText" dxfId="2371" priority="49" operator="containsText" text="Release">
      <formula>NOT(ISERROR(SEARCH("Release",G15)))</formula>
    </cfRule>
  </conditionalFormatting>
  <conditionalFormatting sqref="E3">
    <cfRule type="containsText" dxfId="2370" priority="44" operator="containsText" text="No Change">
      <formula>NOT(ISERROR(SEARCH("No Change",E3)))</formula>
    </cfRule>
    <cfRule type="containsText" dxfId="2369" priority="45" operator="containsText" text="Same">
      <formula>NOT(ISERROR(SEARCH("Same",E3)))</formula>
    </cfRule>
  </conditionalFormatting>
  <conditionalFormatting sqref="E28">
    <cfRule type="containsText" dxfId="2368" priority="18" operator="containsText" text="No Change">
      <formula>NOT(ISERROR(SEARCH("No Change",E28)))</formula>
    </cfRule>
    <cfRule type="containsText" dxfId="2367" priority="19" operator="containsText" text="Same">
      <formula>NOT(ISERROR(SEARCH("Same",E28)))</formula>
    </cfRule>
  </conditionalFormatting>
  <conditionalFormatting sqref="E15">
    <cfRule type="containsText" dxfId="2366" priority="40" operator="containsText" text="No Change">
      <formula>NOT(ISERROR(SEARCH("No Change",E15)))</formula>
    </cfRule>
    <cfRule type="containsText" dxfId="2365" priority="41" operator="containsText" text="Same">
      <formula>NOT(ISERROR(SEARCH("Same",E15)))</formula>
    </cfRule>
  </conditionalFormatting>
  <conditionalFormatting sqref="E4">
    <cfRule type="containsText" dxfId="2364" priority="38" operator="containsText" text="No Change">
      <formula>NOT(ISERROR(SEARCH("No Change",E4)))</formula>
    </cfRule>
    <cfRule type="containsText" dxfId="2363" priority="39" operator="containsText" text="Same">
      <formula>NOT(ISERROR(SEARCH("Same",E4)))</formula>
    </cfRule>
  </conditionalFormatting>
  <conditionalFormatting sqref="E17">
    <cfRule type="containsText" dxfId="2362" priority="36" operator="containsText" text="No Change">
      <formula>NOT(ISERROR(SEARCH("No Change",E17)))</formula>
    </cfRule>
    <cfRule type="containsText" dxfId="2361" priority="37" operator="containsText" text="Same">
      <formula>NOT(ISERROR(SEARCH("Same",E17)))</formula>
    </cfRule>
  </conditionalFormatting>
  <conditionalFormatting sqref="E18">
    <cfRule type="containsText" dxfId="2360" priority="34" operator="containsText" text="No Change">
      <formula>NOT(ISERROR(SEARCH("No Change",E18)))</formula>
    </cfRule>
    <cfRule type="containsText" dxfId="2359" priority="35" operator="containsText" text="Same">
      <formula>NOT(ISERROR(SEARCH("Same",E18)))</formula>
    </cfRule>
  </conditionalFormatting>
  <conditionalFormatting sqref="E19">
    <cfRule type="containsText" dxfId="2358" priority="32" operator="containsText" text="No Change">
      <formula>NOT(ISERROR(SEARCH("No Change",E19)))</formula>
    </cfRule>
    <cfRule type="containsText" dxfId="2357" priority="33" operator="containsText" text="Same">
      <formula>NOT(ISERROR(SEARCH("Same",E19)))</formula>
    </cfRule>
  </conditionalFormatting>
  <conditionalFormatting sqref="E20">
    <cfRule type="containsText" dxfId="2356" priority="30" operator="containsText" text="No Change">
      <formula>NOT(ISERROR(SEARCH("No Change",E20)))</formula>
    </cfRule>
    <cfRule type="containsText" dxfId="2355" priority="31" operator="containsText" text="Same">
      <formula>NOT(ISERROR(SEARCH("Same",E20)))</formula>
    </cfRule>
  </conditionalFormatting>
  <conditionalFormatting sqref="E26">
    <cfRule type="containsText" dxfId="2354" priority="28" operator="containsText" text="No Change">
      <formula>NOT(ISERROR(SEARCH("No Change",E26)))</formula>
    </cfRule>
    <cfRule type="containsText" dxfId="2353" priority="29" operator="containsText" text="Same">
      <formula>NOT(ISERROR(SEARCH("Same",E26)))</formula>
    </cfRule>
  </conditionalFormatting>
  <conditionalFormatting sqref="E26">
    <cfRule type="containsText" dxfId="2352" priority="26" operator="containsText" text="No Change">
      <formula>NOT(ISERROR(SEARCH("No Change",E26)))</formula>
    </cfRule>
    <cfRule type="containsText" dxfId="2351" priority="27" operator="containsText" text="Same">
      <formula>NOT(ISERROR(SEARCH("Same",E26)))</formula>
    </cfRule>
  </conditionalFormatting>
  <conditionalFormatting sqref="E27">
    <cfRule type="containsText" dxfId="2350" priority="24" operator="containsText" text="No Change">
      <formula>NOT(ISERROR(SEARCH("No Change",E27)))</formula>
    </cfRule>
    <cfRule type="containsText" dxfId="2349" priority="25" operator="containsText" text="Same">
      <formula>NOT(ISERROR(SEARCH("Same",E27)))</formula>
    </cfRule>
  </conditionalFormatting>
  <conditionalFormatting sqref="E27">
    <cfRule type="containsText" dxfId="2348" priority="22" operator="containsText" text="No Change">
      <formula>NOT(ISERROR(SEARCH("No Change",E27)))</formula>
    </cfRule>
    <cfRule type="containsText" dxfId="2347" priority="23" operator="containsText" text="Same">
      <formula>NOT(ISERROR(SEARCH("Same",E27)))</formula>
    </cfRule>
  </conditionalFormatting>
  <conditionalFormatting sqref="E28">
    <cfRule type="containsText" dxfId="2346" priority="20" operator="containsText" text="No Change">
      <formula>NOT(ISERROR(SEARCH("No Change",E28)))</formula>
    </cfRule>
    <cfRule type="containsText" dxfId="2345" priority="21" operator="containsText" text="Same">
      <formula>NOT(ISERROR(SEARCH("Same",E28)))</formula>
    </cfRule>
  </conditionalFormatting>
  <conditionalFormatting sqref="D2">
    <cfRule type="containsText" dxfId="2344" priority="16" operator="containsText" text="No Change">
      <formula>NOT(ISERROR(SEARCH("No Change",D2)))</formula>
    </cfRule>
    <cfRule type="containsText" dxfId="2343" priority="17" operator="containsText" text="Same">
      <formula>NOT(ISERROR(SEARCH("Same",D2)))</formula>
    </cfRule>
  </conditionalFormatting>
  <conditionalFormatting sqref="B2:B32">
    <cfRule type="expression" dxfId="2342" priority="3">
      <formula>IF(B2&gt;=42005,1,0)</formula>
    </cfRule>
    <cfRule type="expression" dxfId="2341" priority="10" stopIfTrue="1">
      <formula>IF(AND(B2&gt;=39813,B2&lt;=40178),1,0)</formula>
    </cfRule>
    <cfRule type="expression" dxfId="2340" priority="11" stopIfTrue="1">
      <formula>IF(AND(B2&gt;40178,B2&lt;=40543),1,0)</formula>
    </cfRule>
    <cfRule type="expression" dxfId="2339" priority="12" stopIfTrue="1">
      <formula>IF(AND(B2&gt;40543,B2&lt;=40908),1,0)</formula>
    </cfRule>
    <cfRule type="expression" dxfId="2338" priority="13" stopIfTrue="1">
      <formula>IF(AND(B2&gt;40908,B2&lt;=41274),1,0)</formula>
    </cfRule>
    <cfRule type="expression" dxfId="2337" priority="14" stopIfTrue="1">
      <formula>IF(AND(B2&gt;41274,B2&lt;=41639),1,0)</formula>
    </cfRule>
    <cfRule type="expression" dxfId="2336" priority="15" stopIfTrue="1">
      <formula>IF(AND(B2&gt;41639,B2&lt;42005),1,0)</formula>
    </cfRule>
  </conditionalFormatting>
  <conditionalFormatting sqref="G2">
    <cfRule type="containsText" dxfId="2335" priority="6" operator="containsText" text="Updated">
      <formula>NOT(ISERROR(SEARCH("Updated",G2)))</formula>
    </cfRule>
    <cfRule type="containsText" dxfId="2334" priority="7" operator="containsText" text="Pending">
      <formula>NOT(ISERROR(SEARCH("Pending",G2)))</formula>
    </cfRule>
    <cfRule type="containsText" dxfId="2333" priority="8" operator="containsText" text="sent email">
      <formula>NOT(ISERROR(SEARCH("sent email",G2)))</formula>
    </cfRule>
    <cfRule type="containsText" dxfId="2332" priority="9" operator="containsText" text="Release">
      <formula>NOT(ISERROR(SEARCH("Release",G2)))</formula>
    </cfRule>
  </conditionalFormatting>
  <conditionalFormatting sqref="E2">
    <cfRule type="containsText" dxfId="2331" priority="4" operator="containsText" text="No Change">
      <formula>NOT(ISERROR(SEARCH("No Change",E2)))</formula>
    </cfRule>
    <cfRule type="containsText" dxfId="2330" priority="5" operator="containsText" text="Same">
      <formula>NOT(ISERROR(SEARCH("Same",E2)))</formula>
    </cfRule>
  </conditionalFormatting>
  <conditionalFormatting sqref="D12">
    <cfRule type="containsText" dxfId="2329" priority="1" operator="containsText" text="No Change">
      <formula>NOT(ISERROR(SEARCH("No Change",D12)))</formula>
    </cfRule>
    <cfRule type="containsText" dxfId="2328" priority="2" operator="containsText" text="Same">
      <formula>NOT(ISERROR(SEARCH("Same",D12)))</formula>
    </cfRule>
  </conditionalFormatting>
  <hyperlinks>
    <hyperlink ref="E27" r:id="rId1"/>
    <hyperlink ref="E21" r:id="rId2"/>
    <hyperlink ref="E26" r:id="rId3"/>
    <hyperlink ref="E28" r:id="rId4"/>
    <hyperlink ref="E2" r:id="rId5"/>
    <hyperlink ref="E24" r:id="rId6"/>
    <hyperlink ref="E32" r:id="rId7"/>
    <hyperlink ref="E14" r:id="rId8"/>
    <hyperlink ref="E7" r:id="rId9"/>
    <hyperlink ref="E25" r:id="rId10"/>
    <hyperlink ref="E12" r:id="rId11"/>
  </hyperlinks>
  <pageMargins left="0.3" right="0.3" top="0.25" bottom="0.75" header="0.05" footer="0.3"/>
  <pageSetup scale="46" orientation="landscape" r:id="rId12"/>
  <legacyDrawing r:id="rId1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48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20" sqref="G20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42083</v>
      </c>
      <c r="C2" s="47" t="s">
        <v>98</v>
      </c>
      <c r="D2" s="49" t="s">
        <v>365</v>
      </c>
      <c r="E2" s="63" t="s">
        <v>426</v>
      </c>
      <c r="F2" s="47" t="s">
        <v>427</v>
      </c>
      <c r="G2" s="51" t="s">
        <v>428</v>
      </c>
    </row>
    <row r="3" spans="1:8" x14ac:dyDescent="0.25">
      <c r="A3" s="47" t="s">
        <v>185</v>
      </c>
      <c r="B3" s="48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</row>
    <row r="4" spans="1:8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</row>
    <row r="5" spans="1:8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</row>
    <row r="6" spans="1:8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70" t="s">
        <v>316</v>
      </c>
    </row>
    <row r="7" spans="1:8" ht="30" x14ac:dyDescent="0.25">
      <c r="A7" s="47" t="s">
        <v>189</v>
      </c>
      <c r="B7" s="48">
        <v>42014</v>
      </c>
      <c r="C7" s="47" t="s">
        <v>103</v>
      </c>
      <c r="D7" s="57" t="s">
        <v>20</v>
      </c>
      <c r="E7" s="63" t="s">
        <v>421</v>
      </c>
      <c r="F7" s="53" t="s">
        <v>422</v>
      </c>
      <c r="G7" s="51" t="s">
        <v>420</v>
      </c>
      <c r="H7" s="73">
        <f>MAX(B2:B32)</f>
        <v>42131</v>
      </c>
    </row>
    <row r="8" spans="1:8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</row>
    <row r="9" spans="1:8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</row>
    <row r="10" spans="1:8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</row>
    <row r="11" spans="1:8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75" t="s">
        <v>161</v>
      </c>
    </row>
    <row r="12" spans="1:8" x14ac:dyDescent="0.25">
      <c r="A12" s="47" t="s">
        <v>432</v>
      </c>
      <c r="B12" s="48">
        <v>42127</v>
      </c>
      <c r="C12" s="47" t="s">
        <v>105</v>
      </c>
      <c r="D12" s="58" t="s">
        <v>382</v>
      </c>
      <c r="E12" s="50" t="s">
        <v>440</v>
      </c>
      <c r="F12" s="53" t="s">
        <v>441</v>
      </c>
      <c r="G12" s="51" t="s">
        <v>442</v>
      </c>
    </row>
    <row r="13" spans="1:8" x14ac:dyDescent="0.25">
      <c r="A13" s="47" t="s">
        <v>194</v>
      </c>
      <c r="B13" s="48">
        <v>40112</v>
      </c>
      <c r="C13" s="47" t="s">
        <v>105</v>
      </c>
      <c r="D13" s="52" t="s">
        <v>38</v>
      </c>
      <c r="E13" s="53" t="s">
        <v>2</v>
      </c>
      <c r="F13" s="53" t="s">
        <v>39</v>
      </c>
      <c r="G13" s="75" t="s">
        <v>163</v>
      </c>
    </row>
    <row r="14" spans="1:8" ht="30" x14ac:dyDescent="0.25">
      <c r="A14" s="47" t="s">
        <v>195</v>
      </c>
      <c r="B14" s="48">
        <v>42014</v>
      </c>
      <c r="C14" s="47" t="s">
        <v>103</v>
      </c>
      <c r="D14" s="58" t="s">
        <v>267</v>
      </c>
      <c r="E14" s="63" t="s">
        <v>418</v>
      </c>
      <c r="F14" s="53" t="s">
        <v>419</v>
      </c>
      <c r="G14" s="51" t="s">
        <v>420</v>
      </c>
    </row>
    <row r="15" spans="1:8" ht="30" x14ac:dyDescent="0.25">
      <c r="A15" s="47" t="s">
        <v>344</v>
      </c>
      <c r="B15" s="48">
        <v>41870</v>
      </c>
      <c r="C15" t="s">
        <v>345</v>
      </c>
      <c r="D15" s="49" t="s">
        <v>375</v>
      </c>
      <c r="E15" s="55" t="s">
        <v>2</v>
      </c>
      <c r="F15" s="53" t="s">
        <v>340</v>
      </c>
      <c r="G15" s="54" t="s">
        <v>377</v>
      </c>
    </row>
    <row r="16" spans="1:8" ht="30" x14ac:dyDescent="0.25">
      <c r="A16" s="47" t="s">
        <v>196</v>
      </c>
      <c r="B16" s="48">
        <v>42066</v>
      </c>
      <c r="C16" s="47" t="s">
        <v>104</v>
      </c>
      <c r="D16" s="58" t="s">
        <v>266</v>
      </c>
      <c r="E16" s="63" t="s">
        <v>423</v>
      </c>
      <c r="F16" s="53" t="s">
        <v>424</v>
      </c>
      <c r="G16" s="51" t="s">
        <v>425</v>
      </c>
    </row>
    <row r="17" spans="1:8" x14ac:dyDescent="0.25">
      <c r="A17" s="47" t="s">
        <v>197</v>
      </c>
      <c r="B17" s="48">
        <v>41764</v>
      </c>
      <c r="C17" s="47" t="s">
        <v>112</v>
      </c>
      <c r="D17" s="52" t="s">
        <v>376</v>
      </c>
      <c r="E17" s="55" t="s">
        <v>2</v>
      </c>
      <c r="F17" s="53" t="s">
        <v>280</v>
      </c>
      <c r="G17" s="51" t="s">
        <v>272</v>
      </c>
      <c r="H17" s="72"/>
    </row>
    <row r="18" spans="1:8" x14ac:dyDescent="0.25">
      <c r="A18" s="47" t="s">
        <v>198</v>
      </c>
      <c r="B18" s="48">
        <v>41844</v>
      </c>
      <c r="C18" s="47" t="s">
        <v>109</v>
      </c>
      <c r="D18" s="58" t="s">
        <v>380</v>
      </c>
      <c r="E18" s="55" t="s">
        <v>2</v>
      </c>
      <c r="F18" s="53" t="s">
        <v>310</v>
      </c>
      <c r="G18" s="51" t="s">
        <v>378</v>
      </c>
      <c r="H18" s="23"/>
    </row>
    <row r="19" spans="1:8" x14ac:dyDescent="0.25">
      <c r="A19" s="47" t="s">
        <v>361</v>
      </c>
      <c r="B19" s="48">
        <v>42131</v>
      </c>
      <c r="C19" s="47" t="s">
        <v>362</v>
      </c>
      <c r="D19" s="58" t="s">
        <v>382</v>
      </c>
      <c r="E19" s="63" t="s">
        <v>443</v>
      </c>
      <c r="F19" s="53" t="s">
        <v>363</v>
      </c>
      <c r="G19" s="51" t="s">
        <v>444</v>
      </c>
      <c r="H19" s="23"/>
    </row>
    <row r="20" spans="1:8" x14ac:dyDescent="0.25">
      <c r="A20" s="47" t="s">
        <v>199</v>
      </c>
      <c r="B20" s="48">
        <v>41766</v>
      </c>
      <c r="C20" s="47" t="s">
        <v>112</v>
      </c>
      <c r="D20" s="52" t="s">
        <v>383</v>
      </c>
      <c r="E20" s="55" t="s">
        <v>2</v>
      </c>
      <c r="F20" s="53" t="s">
        <v>283</v>
      </c>
      <c r="G20" s="51" t="s">
        <v>272</v>
      </c>
      <c r="H20" s="72"/>
    </row>
    <row r="21" spans="1:8" ht="30" x14ac:dyDescent="0.25">
      <c r="A21" s="47" t="s">
        <v>200</v>
      </c>
      <c r="B21" s="48">
        <v>42016</v>
      </c>
      <c r="C21" s="47" t="s">
        <v>129</v>
      </c>
      <c r="D21" s="58" t="s">
        <v>130</v>
      </c>
      <c r="E21" s="63" t="s">
        <v>398</v>
      </c>
      <c r="F21" s="53" t="s">
        <v>399</v>
      </c>
      <c r="G21" s="51" t="s">
        <v>400</v>
      </c>
    </row>
    <row r="22" spans="1:8" x14ac:dyDescent="0.25">
      <c r="A22" s="47" t="s">
        <v>201</v>
      </c>
      <c r="B22" s="48">
        <v>40730</v>
      </c>
      <c r="C22" s="47" t="s">
        <v>113</v>
      </c>
      <c r="D22" s="53" t="s">
        <v>61</v>
      </c>
      <c r="E22" s="53" t="s">
        <v>2</v>
      </c>
      <c r="F22" s="47" t="s">
        <v>62</v>
      </c>
      <c r="G22" s="75" t="s">
        <v>145</v>
      </c>
    </row>
    <row r="23" spans="1:8" ht="30" x14ac:dyDescent="0.25">
      <c r="A23" s="47" t="s">
        <v>202</v>
      </c>
      <c r="B23" s="48">
        <v>41688</v>
      </c>
      <c r="C23" s="47" t="s">
        <v>407</v>
      </c>
      <c r="D23" s="60" t="s">
        <v>172</v>
      </c>
      <c r="E23" s="53" t="s">
        <v>2</v>
      </c>
      <c r="F23" s="53" t="s">
        <v>173</v>
      </c>
      <c r="G23" s="54" t="s">
        <v>269</v>
      </c>
    </row>
    <row r="24" spans="1:8" ht="30" x14ac:dyDescent="0.25">
      <c r="A24" s="47" t="s">
        <v>183</v>
      </c>
      <c r="B24" s="48">
        <v>42021</v>
      </c>
      <c r="C24" s="47" t="s">
        <v>213</v>
      </c>
      <c r="D24" s="61" t="s">
        <v>384</v>
      </c>
      <c r="E24" s="50" t="s">
        <v>409</v>
      </c>
      <c r="F24" s="53" t="s">
        <v>410</v>
      </c>
      <c r="G24" s="51" t="s">
        <v>411</v>
      </c>
    </row>
    <row r="25" spans="1:8" x14ac:dyDescent="0.25">
      <c r="A25" s="47" t="s">
        <v>203</v>
      </c>
      <c r="B25" s="48">
        <v>42102</v>
      </c>
      <c r="C25" s="47" t="s">
        <v>105</v>
      </c>
      <c r="D25" s="53" t="s">
        <v>387</v>
      </c>
      <c r="E25" s="76" t="s">
        <v>431</v>
      </c>
      <c r="F25" s="47" t="s">
        <v>429</v>
      </c>
      <c r="G25" s="51" t="s">
        <v>430</v>
      </c>
    </row>
    <row r="26" spans="1:8" ht="30" x14ac:dyDescent="0.25">
      <c r="A26" s="47" t="s">
        <v>204</v>
      </c>
      <c r="B26" s="48">
        <v>42121</v>
      </c>
      <c r="C26" s="47" t="s">
        <v>108</v>
      </c>
      <c r="D26" s="62" t="s">
        <v>406</v>
      </c>
      <c r="E26" s="50" t="s">
        <v>437</v>
      </c>
      <c r="F26" s="74" t="s">
        <v>438</v>
      </c>
      <c r="G26" s="51" t="s">
        <v>436</v>
      </c>
    </row>
    <row r="27" spans="1:8" ht="30" x14ac:dyDescent="0.25">
      <c r="A27" s="47" t="s">
        <v>205</v>
      </c>
      <c r="B27" s="48">
        <v>41990</v>
      </c>
      <c r="C27" s="47" t="s">
        <v>104</v>
      </c>
      <c r="D27" s="61" t="s">
        <v>388</v>
      </c>
      <c r="E27" s="50" t="s">
        <v>390</v>
      </c>
      <c r="F27" s="47" t="s">
        <v>391</v>
      </c>
      <c r="G27" s="51" t="s">
        <v>397</v>
      </c>
    </row>
    <row r="28" spans="1:8" ht="30" x14ac:dyDescent="0.25">
      <c r="A28" s="47" t="s">
        <v>206</v>
      </c>
      <c r="B28" s="48">
        <v>42009</v>
      </c>
      <c r="C28" s="47" t="s">
        <v>115</v>
      </c>
      <c r="D28" s="62" t="s">
        <v>389</v>
      </c>
      <c r="E28" s="50" t="s">
        <v>404</v>
      </c>
      <c r="F28" s="62" t="s">
        <v>405</v>
      </c>
      <c r="G28" s="51" t="s">
        <v>403</v>
      </c>
    </row>
    <row r="29" spans="1:8" ht="30" x14ac:dyDescent="0.25">
      <c r="A29" s="47" t="s">
        <v>207</v>
      </c>
      <c r="B29" s="48">
        <v>40056</v>
      </c>
      <c r="C29" s="62" t="s">
        <v>109</v>
      </c>
      <c r="D29" s="53" t="s">
        <v>79</v>
      </c>
      <c r="E29" s="53" t="s">
        <v>2</v>
      </c>
      <c r="F29" s="53" t="s">
        <v>354</v>
      </c>
      <c r="G29" s="57" t="s">
        <v>140</v>
      </c>
    </row>
    <row r="30" spans="1:8" ht="30" x14ac:dyDescent="0.25">
      <c r="A30" s="47" t="s">
        <v>208</v>
      </c>
      <c r="B30" s="48">
        <v>41225</v>
      </c>
      <c r="C30" s="47" t="s">
        <v>116</v>
      </c>
      <c r="D30" s="61" t="s">
        <v>82</v>
      </c>
      <c r="E30" s="53" t="s">
        <v>2</v>
      </c>
      <c r="F30" s="53" t="s">
        <v>83</v>
      </c>
      <c r="G30" s="57" t="s">
        <v>141</v>
      </c>
    </row>
    <row r="31" spans="1:8" ht="30" x14ac:dyDescent="0.25">
      <c r="A31" s="47" t="s">
        <v>209</v>
      </c>
      <c r="B31" s="48">
        <v>40394</v>
      </c>
      <c r="C31" s="47" t="s">
        <v>128</v>
      </c>
      <c r="D31" s="61" t="s">
        <v>85</v>
      </c>
      <c r="E31" s="53" t="s">
        <v>2</v>
      </c>
      <c r="F31" s="53" t="s">
        <v>86</v>
      </c>
      <c r="G31" s="57" t="s">
        <v>165</v>
      </c>
    </row>
    <row r="32" spans="1:8" x14ac:dyDescent="0.25">
      <c r="A32" s="47" t="s">
        <v>210</v>
      </c>
      <c r="B32" s="48">
        <v>42046</v>
      </c>
      <c r="C32" s="47" t="s">
        <v>97</v>
      </c>
      <c r="D32" s="53" t="s">
        <v>216</v>
      </c>
      <c r="E32" s="76" t="s">
        <v>414</v>
      </c>
      <c r="F32" s="53" t="s">
        <v>412</v>
      </c>
      <c r="G32" s="51" t="s">
        <v>413</v>
      </c>
    </row>
    <row r="34" spans="1:5" x14ac:dyDescent="0.25">
      <c r="A34" s="66">
        <v>39814</v>
      </c>
      <c r="B34" s="67">
        <v>2009</v>
      </c>
    </row>
    <row r="35" spans="1:5" x14ac:dyDescent="0.25">
      <c r="A35" s="66">
        <v>40179</v>
      </c>
      <c r="B35" s="67">
        <v>2010</v>
      </c>
      <c r="E35" s="30"/>
    </row>
    <row r="36" spans="1:5" x14ac:dyDescent="0.25">
      <c r="A36" s="66">
        <v>40544</v>
      </c>
      <c r="B36" s="68">
        <v>2011</v>
      </c>
      <c r="E36" s="37"/>
    </row>
    <row r="37" spans="1:5" x14ac:dyDescent="0.25">
      <c r="A37" s="66">
        <v>40909</v>
      </c>
      <c r="B37" s="67">
        <v>2012</v>
      </c>
      <c r="E37" s="37"/>
    </row>
    <row r="38" spans="1:5" x14ac:dyDescent="0.25">
      <c r="A38" s="66">
        <v>41275</v>
      </c>
      <c r="B38" s="67">
        <v>2013</v>
      </c>
      <c r="E38" s="24"/>
    </row>
    <row r="39" spans="1:5" x14ac:dyDescent="0.25">
      <c r="A39" s="66">
        <v>41640</v>
      </c>
      <c r="B39" s="67">
        <v>2014</v>
      </c>
      <c r="E39" s="24"/>
    </row>
    <row r="40" spans="1:5" x14ac:dyDescent="0.25">
      <c r="A40" s="77">
        <v>42005</v>
      </c>
      <c r="B40" s="67">
        <v>2015</v>
      </c>
      <c r="E40" s="24"/>
    </row>
    <row r="41" spans="1:5" x14ac:dyDescent="0.25">
      <c r="E41" s="24"/>
    </row>
    <row r="42" spans="1:5" x14ac:dyDescent="0.25">
      <c r="B42" s="21">
        <v>39813</v>
      </c>
      <c r="C42" s="22"/>
    </row>
    <row r="43" spans="1:5" x14ac:dyDescent="0.25">
      <c r="B43" s="21">
        <v>40178</v>
      </c>
      <c r="C43" s="22"/>
    </row>
    <row r="44" spans="1:5" x14ac:dyDescent="0.25">
      <c r="B44" s="21">
        <v>40543</v>
      </c>
      <c r="C44" s="22"/>
    </row>
    <row r="45" spans="1:5" x14ac:dyDescent="0.25">
      <c r="B45" s="21">
        <v>40908</v>
      </c>
      <c r="C45" s="22"/>
    </row>
    <row r="46" spans="1:5" x14ac:dyDescent="0.25">
      <c r="B46" s="21">
        <v>41274</v>
      </c>
      <c r="C46" s="22"/>
    </row>
    <row r="47" spans="1:5" x14ac:dyDescent="0.25">
      <c r="B47" s="21">
        <v>41639</v>
      </c>
      <c r="C47" s="22"/>
    </row>
    <row r="48" spans="1:5" x14ac:dyDescent="0.25">
      <c r="B48" s="5">
        <v>42005</v>
      </c>
    </row>
  </sheetData>
  <autoFilter ref="A1:G32"/>
  <conditionalFormatting sqref="D10:E10 D17 D22 D25:E25 D20 E29:E32 D27 E7 E9 E11:E13 E24 D3">
    <cfRule type="containsText" dxfId="2327" priority="92" operator="containsText" text="No Change">
      <formula>NOT(ISERROR(SEARCH("No Change",D3)))</formula>
    </cfRule>
    <cfRule type="containsText" dxfId="2326" priority="93" operator="containsText" text="Same">
      <formula>NOT(ISERROR(SEARCH("Same",D3)))</formula>
    </cfRule>
  </conditionalFormatting>
  <conditionalFormatting sqref="E22">
    <cfRule type="containsText" dxfId="2325" priority="90" operator="containsText" text="No Change">
      <formula>NOT(ISERROR(SEARCH("No Change",E22)))</formula>
    </cfRule>
    <cfRule type="containsText" dxfId="2324" priority="91" operator="containsText" text="Same">
      <formula>NOT(ISERROR(SEARCH("Same",E22)))</formula>
    </cfRule>
  </conditionalFormatting>
  <conditionalFormatting sqref="D16">
    <cfRule type="containsText" dxfId="2323" priority="66" operator="containsText" text="No Change">
      <formula>NOT(ISERROR(SEARCH("No Change",D16)))</formula>
    </cfRule>
    <cfRule type="containsText" dxfId="2322" priority="67" operator="containsText" text="Same">
      <formula>NOT(ISERROR(SEARCH("Same",D16)))</formula>
    </cfRule>
  </conditionalFormatting>
  <conditionalFormatting sqref="E14">
    <cfRule type="containsText" dxfId="2321" priority="88" operator="containsText" text="No Change">
      <formula>NOT(ISERROR(SEARCH("No Change",E14)))</formula>
    </cfRule>
    <cfRule type="containsText" dxfId="2320" priority="89" operator="containsText" text="Same">
      <formula>NOT(ISERROR(SEARCH("Same",E14)))</formula>
    </cfRule>
  </conditionalFormatting>
  <conditionalFormatting sqref="E5">
    <cfRule type="containsText" dxfId="2319" priority="86" operator="containsText" text="No Change">
      <formula>NOT(ISERROR(SEARCH("No Change",E5)))</formula>
    </cfRule>
    <cfRule type="containsText" dxfId="2318" priority="87" operator="containsText" text="Same">
      <formula>NOT(ISERROR(SEARCH("Same",E5)))</formula>
    </cfRule>
  </conditionalFormatting>
  <conditionalFormatting sqref="E21">
    <cfRule type="containsText" dxfId="2317" priority="84" operator="containsText" text="No Change">
      <formula>NOT(ISERROR(SEARCH("No Change",E21)))</formula>
    </cfRule>
    <cfRule type="containsText" dxfId="2316" priority="85" operator="containsText" text="Same">
      <formula>NOT(ISERROR(SEARCH("Same",E21)))</formula>
    </cfRule>
  </conditionalFormatting>
  <conditionalFormatting sqref="A36:A39">
    <cfRule type="expression" dxfId="2315" priority="78" stopIfTrue="1">
      <formula>IF(AND(A36&gt;=39813,A36&lt;=40178),1,0)</formula>
    </cfRule>
    <cfRule type="expression" dxfId="2314" priority="79" stopIfTrue="1">
      <formula>IF(AND(A36&gt;40178,A36&lt;=40543),1,0)</formula>
    </cfRule>
    <cfRule type="expression" dxfId="2313" priority="80" stopIfTrue="1">
      <formula>IF(AND(A36&gt;40543,A36&lt;=40908),1,0)</formula>
    </cfRule>
    <cfRule type="expression" dxfId="2312" priority="81" stopIfTrue="1">
      <formula>IF(AND(A36&gt;40908,A36&lt;=41274),1,0)</formula>
    </cfRule>
    <cfRule type="expression" dxfId="2311" priority="82" stopIfTrue="1">
      <formula>IF(AND(A36&gt;41274,A36&lt;=41639),1,0)</formula>
    </cfRule>
    <cfRule type="expression" dxfId="2310" priority="83" stopIfTrue="1">
      <formula>IF(A36&gt;41639,1,0)</formula>
    </cfRule>
  </conditionalFormatting>
  <conditionalFormatting sqref="E16">
    <cfRule type="containsText" dxfId="2309" priority="76" operator="containsText" text="No Change">
      <formula>NOT(ISERROR(SEARCH("No Change",E16)))</formula>
    </cfRule>
    <cfRule type="containsText" dxfId="2308" priority="77" operator="containsText" text="Same">
      <formula>NOT(ISERROR(SEARCH("Same",E16)))</formula>
    </cfRule>
  </conditionalFormatting>
  <conditionalFormatting sqref="E23:E25">
    <cfRule type="containsText" dxfId="2307" priority="58" operator="containsText" text="No Change">
      <formula>NOT(ISERROR(SEARCH("No Change",E23)))</formula>
    </cfRule>
    <cfRule type="containsText" dxfId="2306" priority="59" operator="containsText" text="Same">
      <formula>NOT(ISERROR(SEARCH("Same",E23)))</formula>
    </cfRule>
  </conditionalFormatting>
  <conditionalFormatting sqref="D8">
    <cfRule type="containsText" dxfId="2305" priority="71" operator="containsText" text="No Change">
      <formula>NOT(ISERROR(SEARCH("No Change",D8)))</formula>
    </cfRule>
    <cfRule type="containsText" dxfId="2304" priority="72" operator="containsText" text="Same">
      <formula>NOT(ISERROR(SEARCH("Same",D8)))</formula>
    </cfRule>
  </conditionalFormatting>
  <conditionalFormatting sqref="G16:G32 G3:G14">
    <cfRule type="containsText" dxfId="2303" priority="70" operator="containsText" text="Updated">
      <formula>NOT(ISERROR(SEARCH("Updated",G3)))</formula>
    </cfRule>
    <cfRule type="containsText" dxfId="2302" priority="73" operator="containsText" text="Pending">
      <formula>NOT(ISERROR(SEARCH("Pending",G3)))</formula>
    </cfRule>
    <cfRule type="containsText" dxfId="2301" priority="74" operator="containsText" text="sent email">
      <formula>NOT(ISERROR(SEARCH("sent email",G3)))</formula>
    </cfRule>
    <cfRule type="containsText" dxfId="2300" priority="75" operator="containsText" text="Release">
      <formula>NOT(ISERROR(SEARCH("Release",G3)))</formula>
    </cfRule>
  </conditionalFormatting>
  <conditionalFormatting sqref="D14">
    <cfRule type="containsText" dxfId="2299" priority="68" operator="containsText" text="No Change">
      <formula>NOT(ISERROR(SEARCH("No Change",D14)))</formula>
    </cfRule>
    <cfRule type="containsText" dxfId="2298" priority="69" operator="containsText" text="Same">
      <formula>NOT(ISERROR(SEARCH("Same",D14)))</formula>
    </cfRule>
  </conditionalFormatting>
  <conditionalFormatting sqref="D18:D19">
    <cfRule type="containsText" dxfId="2297" priority="64" operator="containsText" text="No Change">
      <formula>NOT(ISERROR(SEARCH("No Change",D18)))</formula>
    </cfRule>
    <cfRule type="containsText" dxfId="2296" priority="65" operator="containsText" text="Same">
      <formula>NOT(ISERROR(SEARCH("Same",D18)))</formula>
    </cfRule>
  </conditionalFormatting>
  <conditionalFormatting sqref="D21">
    <cfRule type="containsText" dxfId="2295" priority="62" operator="containsText" text="No Change">
      <formula>NOT(ISERROR(SEARCH("No Change",D21)))</formula>
    </cfRule>
    <cfRule type="containsText" dxfId="2294" priority="63" operator="containsText" text="Same">
      <formula>NOT(ISERROR(SEARCH("Same",D21)))</formula>
    </cfRule>
  </conditionalFormatting>
  <conditionalFormatting sqref="D23">
    <cfRule type="containsText" dxfId="2293" priority="60" operator="containsText" text="No Change">
      <formula>NOT(ISERROR(SEARCH("No Change",D23)))</formula>
    </cfRule>
    <cfRule type="containsText" dxfId="2292" priority="61" operator="containsText" text="Same">
      <formula>NOT(ISERROR(SEARCH("Same",D23)))</formula>
    </cfRule>
  </conditionalFormatting>
  <conditionalFormatting sqref="E6">
    <cfRule type="containsText" dxfId="2291" priority="56" operator="containsText" text="No Change">
      <formula>NOT(ISERROR(SEARCH("No Change",E6)))</formula>
    </cfRule>
    <cfRule type="containsText" dxfId="2290" priority="57" operator="containsText" text="Same">
      <formula>NOT(ISERROR(SEARCH("Same",E6)))</formula>
    </cfRule>
  </conditionalFormatting>
  <conditionalFormatting sqref="E8">
    <cfRule type="containsText" dxfId="2289" priority="42" operator="containsText" text="No Change">
      <formula>NOT(ISERROR(SEARCH("No Change",E8)))</formula>
    </cfRule>
    <cfRule type="containsText" dxfId="2288" priority="43" operator="containsText" text="Same">
      <formula>NOT(ISERROR(SEARCH("Same",E8)))</formula>
    </cfRule>
  </conditionalFormatting>
  <conditionalFormatting sqref="A34:A39">
    <cfRule type="expression" dxfId="2287" priority="50" stopIfTrue="1">
      <formula>IF(AND(A34&gt;=39813,A34&lt;=40178),1,0)</formula>
    </cfRule>
    <cfRule type="expression" dxfId="2286" priority="51" stopIfTrue="1">
      <formula>IF(AND(A34&gt;40178,A34&lt;=40543),1,0)</formula>
    </cfRule>
    <cfRule type="expression" dxfId="2285" priority="52" stopIfTrue="1">
      <formula>IF(AND(A34&gt;40543,A34&lt;=40908),1,0)</formula>
    </cfRule>
    <cfRule type="expression" dxfId="2284" priority="53" stopIfTrue="1">
      <formula>IF(AND(A34&gt;40908,A34&lt;=41274),1,0)</formula>
    </cfRule>
    <cfRule type="expression" dxfId="2283" priority="54" stopIfTrue="1">
      <formula>IF(AND(A34&gt;41274,A34&lt;=41639),1,0)</formula>
    </cfRule>
    <cfRule type="expression" dxfId="2282" priority="55" stopIfTrue="1">
      <formula>IF(A34&gt;41639,1,0)</formula>
    </cfRule>
  </conditionalFormatting>
  <conditionalFormatting sqref="G15">
    <cfRule type="containsText" dxfId="2281" priority="46" operator="containsText" text="Updated">
      <formula>NOT(ISERROR(SEARCH("Updated",G15)))</formula>
    </cfRule>
    <cfRule type="containsText" dxfId="2280" priority="47" operator="containsText" text="Pending">
      <formula>NOT(ISERROR(SEARCH("Pending",G15)))</formula>
    </cfRule>
    <cfRule type="containsText" dxfId="2279" priority="48" operator="containsText" text="sent email">
      <formula>NOT(ISERROR(SEARCH("sent email",G15)))</formula>
    </cfRule>
    <cfRule type="containsText" dxfId="2278" priority="49" operator="containsText" text="Release">
      <formula>NOT(ISERROR(SEARCH("Release",G15)))</formula>
    </cfRule>
  </conditionalFormatting>
  <conditionalFormatting sqref="E3">
    <cfRule type="containsText" dxfId="2277" priority="44" operator="containsText" text="No Change">
      <formula>NOT(ISERROR(SEARCH("No Change",E3)))</formula>
    </cfRule>
    <cfRule type="containsText" dxfId="2276" priority="45" operator="containsText" text="Same">
      <formula>NOT(ISERROR(SEARCH("Same",E3)))</formula>
    </cfRule>
  </conditionalFormatting>
  <conditionalFormatting sqref="E28">
    <cfRule type="containsText" dxfId="2275" priority="18" operator="containsText" text="No Change">
      <formula>NOT(ISERROR(SEARCH("No Change",E28)))</formula>
    </cfRule>
    <cfRule type="containsText" dxfId="2274" priority="19" operator="containsText" text="Same">
      <formula>NOT(ISERROR(SEARCH("Same",E28)))</formula>
    </cfRule>
  </conditionalFormatting>
  <conditionalFormatting sqref="E15">
    <cfRule type="containsText" dxfId="2273" priority="40" operator="containsText" text="No Change">
      <formula>NOT(ISERROR(SEARCH("No Change",E15)))</formula>
    </cfRule>
    <cfRule type="containsText" dxfId="2272" priority="41" operator="containsText" text="Same">
      <formula>NOT(ISERROR(SEARCH("Same",E15)))</formula>
    </cfRule>
  </conditionalFormatting>
  <conditionalFormatting sqref="E4">
    <cfRule type="containsText" dxfId="2271" priority="38" operator="containsText" text="No Change">
      <formula>NOT(ISERROR(SEARCH("No Change",E4)))</formula>
    </cfRule>
    <cfRule type="containsText" dxfId="2270" priority="39" operator="containsText" text="Same">
      <formula>NOT(ISERROR(SEARCH("Same",E4)))</formula>
    </cfRule>
  </conditionalFormatting>
  <conditionalFormatting sqref="E17">
    <cfRule type="containsText" dxfId="2269" priority="36" operator="containsText" text="No Change">
      <formula>NOT(ISERROR(SEARCH("No Change",E17)))</formula>
    </cfRule>
    <cfRule type="containsText" dxfId="2268" priority="37" operator="containsText" text="Same">
      <formula>NOT(ISERROR(SEARCH("Same",E17)))</formula>
    </cfRule>
  </conditionalFormatting>
  <conditionalFormatting sqref="E18">
    <cfRule type="containsText" dxfId="2267" priority="34" operator="containsText" text="No Change">
      <formula>NOT(ISERROR(SEARCH("No Change",E18)))</formula>
    </cfRule>
    <cfRule type="containsText" dxfId="2266" priority="35" operator="containsText" text="Same">
      <formula>NOT(ISERROR(SEARCH("Same",E18)))</formula>
    </cfRule>
  </conditionalFormatting>
  <conditionalFormatting sqref="E19">
    <cfRule type="containsText" dxfId="2265" priority="32" operator="containsText" text="No Change">
      <formula>NOT(ISERROR(SEARCH("No Change",E19)))</formula>
    </cfRule>
    <cfRule type="containsText" dxfId="2264" priority="33" operator="containsText" text="Same">
      <formula>NOT(ISERROR(SEARCH("Same",E19)))</formula>
    </cfRule>
  </conditionalFormatting>
  <conditionalFormatting sqref="E20">
    <cfRule type="containsText" dxfId="2263" priority="30" operator="containsText" text="No Change">
      <formula>NOT(ISERROR(SEARCH("No Change",E20)))</formula>
    </cfRule>
    <cfRule type="containsText" dxfId="2262" priority="31" operator="containsText" text="Same">
      <formula>NOT(ISERROR(SEARCH("Same",E20)))</formula>
    </cfRule>
  </conditionalFormatting>
  <conditionalFormatting sqref="E26">
    <cfRule type="containsText" dxfId="2261" priority="28" operator="containsText" text="No Change">
      <formula>NOT(ISERROR(SEARCH("No Change",E26)))</formula>
    </cfRule>
    <cfRule type="containsText" dxfId="2260" priority="29" operator="containsText" text="Same">
      <formula>NOT(ISERROR(SEARCH("Same",E26)))</formula>
    </cfRule>
  </conditionalFormatting>
  <conditionalFormatting sqref="E26">
    <cfRule type="containsText" dxfId="2259" priority="26" operator="containsText" text="No Change">
      <formula>NOT(ISERROR(SEARCH("No Change",E26)))</formula>
    </cfRule>
    <cfRule type="containsText" dxfId="2258" priority="27" operator="containsText" text="Same">
      <formula>NOT(ISERROR(SEARCH("Same",E26)))</formula>
    </cfRule>
  </conditionalFormatting>
  <conditionalFormatting sqref="E27">
    <cfRule type="containsText" dxfId="2257" priority="24" operator="containsText" text="No Change">
      <formula>NOT(ISERROR(SEARCH("No Change",E27)))</formula>
    </cfRule>
    <cfRule type="containsText" dxfId="2256" priority="25" operator="containsText" text="Same">
      <formula>NOT(ISERROR(SEARCH("Same",E27)))</formula>
    </cfRule>
  </conditionalFormatting>
  <conditionalFormatting sqref="E27">
    <cfRule type="containsText" dxfId="2255" priority="22" operator="containsText" text="No Change">
      <formula>NOT(ISERROR(SEARCH("No Change",E27)))</formula>
    </cfRule>
    <cfRule type="containsText" dxfId="2254" priority="23" operator="containsText" text="Same">
      <formula>NOT(ISERROR(SEARCH("Same",E27)))</formula>
    </cfRule>
  </conditionalFormatting>
  <conditionalFormatting sqref="E28">
    <cfRule type="containsText" dxfId="2253" priority="20" operator="containsText" text="No Change">
      <formula>NOT(ISERROR(SEARCH("No Change",E28)))</formula>
    </cfRule>
    <cfRule type="containsText" dxfId="2252" priority="21" operator="containsText" text="Same">
      <formula>NOT(ISERROR(SEARCH("Same",E28)))</formula>
    </cfRule>
  </conditionalFormatting>
  <conditionalFormatting sqref="D2">
    <cfRule type="containsText" dxfId="2251" priority="16" operator="containsText" text="No Change">
      <formula>NOT(ISERROR(SEARCH("No Change",D2)))</formula>
    </cfRule>
    <cfRule type="containsText" dxfId="2250" priority="17" operator="containsText" text="Same">
      <formula>NOT(ISERROR(SEARCH("Same",D2)))</formula>
    </cfRule>
  </conditionalFormatting>
  <conditionalFormatting sqref="B2:B32">
    <cfRule type="expression" dxfId="2249" priority="3">
      <formula>IF(B2&gt;=42005,1,0)</formula>
    </cfRule>
    <cfRule type="expression" dxfId="2248" priority="10" stopIfTrue="1">
      <formula>IF(AND(B2&gt;=39813,B2&lt;=40178),1,0)</formula>
    </cfRule>
    <cfRule type="expression" dxfId="2247" priority="11" stopIfTrue="1">
      <formula>IF(AND(B2&gt;40178,B2&lt;=40543),1,0)</formula>
    </cfRule>
    <cfRule type="expression" dxfId="2246" priority="12" stopIfTrue="1">
      <formula>IF(AND(B2&gt;40543,B2&lt;=40908),1,0)</formula>
    </cfRule>
    <cfRule type="expression" dxfId="2245" priority="13" stopIfTrue="1">
      <formula>IF(AND(B2&gt;40908,B2&lt;=41274),1,0)</formula>
    </cfRule>
    <cfRule type="expression" dxfId="2244" priority="14" stopIfTrue="1">
      <formula>IF(AND(B2&gt;41274,B2&lt;=41639),1,0)</formula>
    </cfRule>
    <cfRule type="expression" dxfId="2243" priority="15" stopIfTrue="1">
      <formula>IF(AND(B2&gt;41639,B2&lt;42005),1,0)</formula>
    </cfRule>
  </conditionalFormatting>
  <conditionalFormatting sqref="G2">
    <cfRule type="containsText" dxfId="2242" priority="6" operator="containsText" text="Updated">
      <formula>NOT(ISERROR(SEARCH("Updated",G2)))</formula>
    </cfRule>
    <cfRule type="containsText" dxfId="2241" priority="7" operator="containsText" text="Pending">
      <formula>NOT(ISERROR(SEARCH("Pending",G2)))</formula>
    </cfRule>
    <cfRule type="containsText" dxfId="2240" priority="8" operator="containsText" text="sent email">
      <formula>NOT(ISERROR(SEARCH("sent email",G2)))</formula>
    </cfRule>
    <cfRule type="containsText" dxfId="2239" priority="9" operator="containsText" text="Release">
      <formula>NOT(ISERROR(SEARCH("Release",G2)))</formula>
    </cfRule>
  </conditionalFormatting>
  <conditionalFormatting sqref="E2">
    <cfRule type="containsText" dxfId="2238" priority="4" operator="containsText" text="No Change">
      <formula>NOT(ISERROR(SEARCH("No Change",E2)))</formula>
    </cfRule>
    <cfRule type="containsText" dxfId="2237" priority="5" operator="containsText" text="Same">
      <formula>NOT(ISERROR(SEARCH("Same",E2)))</formula>
    </cfRule>
  </conditionalFormatting>
  <conditionalFormatting sqref="D12">
    <cfRule type="containsText" dxfId="2236" priority="1" operator="containsText" text="No Change">
      <formula>NOT(ISERROR(SEARCH("No Change",D12)))</formula>
    </cfRule>
    <cfRule type="containsText" dxfId="2235" priority="2" operator="containsText" text="Same">
      <formula>NOT(ISERROR(SEARCH("Same",D12)))</formula>
    </cfRule>
  </conditionalFormatting>
  <hyperlinks>
    <hyperlink ref="E27" r:id="rId1"/>
    <hyperlink ref="E21" r:id="rId2"/>
    <hyperlink ref="E26" r:id="rId3"/>
    <hyperlink ref="E28" r:id="rId4"/>
    <hyperlink ref="E2" r:id="rId5"/>
    <hyperlink ref="E24" r:id="rId6"/>
    <hyperlink ref="E32" r:id="rId7"/>
    <hyperlink ref="E14" r:id="rId8"/>
    <hyperlink ref="E7" r:id="rId9"/>
    <hyperlink ref="E25" r:id="rId10"/>
    <hyperlink ref="E12" r:id="rId11"/>
    <hyperlink ref="E19" r:id="rId12"/>
  </hyperlinks>
  <pageMargins left="0.3" right="0.3" top="0.25" bottom="0.75" header="0.05" footer="0.3"/>
  <pageSetup scale="46" orientation="landscape" r:id="rId1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8"/>
  <sheetViews>
    <sheetView zoomScale="90" zoomScaleNormal="90" workbookViewId="0">
      <pane xSplit="2" ySplit="1" topLeftCell="D2" activePane="bottomRight" state="frozen"/>
      <selection pane="topRight" activeCell="D1" sqref="D1"/>
      <selection pane="bottomLeft" activeCell="A2" sqref="A2"/>
      <selection pane="bottomRight" activeCell="E19" sqref="E18:E19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42150</v>
      </c>
      <c r="C2" s="47" t="s">
        <v>98</v>
      </c>
      <c r="D2" s="49" t="s">
        <v>365</v>
      </c>
      <c r="E2" s="63" t="s">
        <v>448</v>
      </c>
      <c r="F2" s="47" t="s">
        <v>449</v>
      </c>
      <c r="G2" s="51" t="s">
        <v>450</v>
      </c>
    </row>
    <row r="3" spans="1:8" x14ac:dyDescent="0.25">
      <c r="A3" s="47" t="s">
        <v>185</v>
      </c>
      <c r="B3" s="48">
        <v>41813</v>
      </c>
      <c r="C3" s="47" t="s">
        <v>105</v>
      </c>
      <c r="D3" s="52" t="s">
        <v>366</v>
      </c>
      <c r="E3" s="55" t="s">
        <v>2</v>
      </c>
      <c r="F3" s="53" t="s">
        <v>296</v>
      </c>
      <c r="G3" s="54" t="s">
        <v>368</v>
      </c>
    </row>
    <row r="4" spans="1:8" ht="30" x14ac:dyDescent="0.25">
      <c r="A4" s="47" t="s">
        <v>336</v>
      </c>
      <c r="B4" s="48">
        <v>41870</v>
      </c>
      <c r="C4" s="47" t="s">
        <v>346</v>
      </c>
      <c r="D4" s="49" t="s">
        <v>371</v>
      </c>
      <c r="E4" s="55" t="s">
        <v>2</v>
      </c>
      <c r="F4" s="53" t="s">
        <v>334</v>
      </c>
      <c r="G4" s="54" t="s">
        <v>367</v>
      </c>
    </row>
    <row r="5" spans="1:8" ht="30" x14ac:dyDescent="0.25">
      <c r="A5" s="47" t="s">
        <v>187</v>
      </c>
      <c r="B5" s="48">
        <v>41669</v>
      </c>
      <c r="C5" s="47" t="s">
        <v>104</v>
      </c>
      <c r="D5" s="49" t="s">
        <v>244</v>
      </c>
      <c r="E5" s="55" t="s">
        <v>2</v>
      </c>
      <c r="F5" s="53" t="s">
        <v>220</v>
      </c>
      <c r="G5" s="51" t="s">
        <v>122</v>
      </c>
    </row>
    <row r="6" spans="1:8" ht="30" x14ac:dyDescent="0.25">
      <c r="A6" s="47" t="s">
        <v>188</v>
      </c>
      <c r="B6" s="48">
        <v>41718</v>
      </c>
      <c r="C6" s="47" t="s">
        <v>108</v>
      </c>
      <c r="D6" s="49" t="s">
        <v>273</v>
      </c>
      <c r="E6" s="55" t="s">
        <v>2</v>
      </c>
      <c r="F6" s="56" t="s">
        <v>258</v>
      </c>
      <c r="G6" s="51" t="s">
        <v>274</v>
      </c>
      <c r="H6" s="70" t="s">
        <v>316</v>
      </c>
    </row>
    <row r="7" spans="1:8" ht="30" x14ac:dyDescent="0.25">
      <c r="A7" s="47" t="s">
        <v>189</v>
      </c>
      <c r="B7" s="48">
        <v>42045</v>
      </c>
      <c r="C7" s="47" t="s">
        <v>103</v>
      </c>
      <c r="D7" s="57" t="s">
        <v>20</v>
      </c>
      <c r="E7" s="63" t="s">
        <v>421</v>
      </c>
      <c r="F7" s="53" t="s">
        <v>422</v>
      </c>
      <c r="G7" s="51" t="s">
        <v>457</v>
      </c>
      <c r="H7" s="73">
        <f>MAX(B2:B32)</f>
        <v>42159</v>
      </c>
    </row>
    <row r="8" spans="1:8" ht="30" x14ac:dyDescent="0.25">
      <c r="A8" s="47" t="s">
        <v>190</v>
      </c>
      <c r="B8" s="48">
        <v>41922</v>
      </c>
      <c r="C8" s="47" t="s">
        <v>109</v>
      </c>
      <c r="D8" s="58" t="s">
        <v>369</v>
      </c>
      <c r="E8" s="55" t="s">
        <v>2</v>
      </c>
      <c r="F8" s="47" t="s">
        <v>351</v>
      </c>
      <c r="G8" s="51" t="s">
        <v>373</v>
      </c>
    </row>
    <row r="9" spans="1:8" x14ac:dyDescent="0.25">
      <c r="A9" s="47" t="s">
        <v>191</v>
      </c>
      <c r="B9" s="48">
        <v>40826</v>
      </c>
      <c r="C9" s="47" t="s">
        <v>110</v>
      </c>
      <c r="D9" s="49" t="s">
        <v>29</v>
      </c>
      <c r="E9" s="53" t="s">
        <v>2</v>
      </c>
      <c r="F9" s="53" t="s">
        <v>30</v>
      </c>
      <c r="G9" s="51" t="s">
        <v>373</v>
      </c>
    </row>
    <row r="10" spans="1:8" x14ac:dyDescent="0.25">
      <c r="A10" s="47" t="s">
        <v>192</v>
      </c>
      <c r="B10" s="48">
        <v>41855</v>
      </c>
      <c r="C10" s="47" t="s">
        <v>110</v>
      </c>
      <c r="D10" s="49" t="s">
        <v>372</v>
      </c>
      <c r="E10" s="53" t="s">
        <v>2</v>
      </c>
      <c r="F10" s="47" t="s">
        <v>314</v>
      </c>
      <c r="G10" s="51" t="s">
        <v>374</v>
      </c>
    </row>
    <row r="11" spans="1:8" ht="30" x14ac:dyDescent="0.25">
      <c r="A11" s="47" t="s">
        <v>193</v>
      </c>
      <c r="B11" s="48">
        <v>40324</v>
      </c>
      <c r="C11" s="62" t="s">
        <v>356</v>
      </c>
      <c r="D11" s="49" t="s">
        <v>35</v>
      </c>
      <c r="E11" s="53" t="s">
        <v>2</v>
      </c>
      <c r="F11" s="53" t="s">
        <v>353</v>
      </c>
      <c r="G11" s="75" t="s">
        <v>161</v>
      </c>
    </row>
    <row r="12" spans="1:8" x14ac:dyDescent="0.25">
      <c r="A12" s="47" t="s">
        <v>432</v>
      </c>
      <c r="B12" s="48">
        <v>42127</v>
      </c>
      <c r="C12" s="47" t="s">
        <v>105</v>
      </c>
      <c r="D12" s="58" t="s">
        <v>382</v>
      </c>
      <c r="E12" s="50" t="s">
        <v>458</v>
      </c>
      <c r="F12" s="53" t="s">
        <v>441</v>
      </c>
      <c r="G12" s="51" t="s">
        <v>442</v>
      </c>
    </row>
    <row r="13" spans="1:8" x14ac:dyDescent="0.25">
      <c r="A13" s="47" t="s">
        <v>194</v>
      </c>
      <c r="B13" s="48">
        <v>40112</v>
      </c>
      <c r="C13" s="47" t="s">
        <v>105</v>
      </c>
      <c r="D13" s="52" t="s">
        <v>38</v>
      </c>
      <c r="E13" s="53" t="s">
        <v>2</v>
      </c>
      <c r="F13" s="53" t="s">
        <v>39</v>
      </c>
      <c r="G13" s="75" t="s">
        <v>163</v>
      </c>
    </row>
    <row r="14" spans="1:8" ht="30" x14ac:dyDescent="0.25">
      <c r="A14" s="47" t="s">
        <v>195</v>
      </c>
      <c r="B14" s="48">
        <v>42045</v>
      </c>
      <c r="C14" s="47" t="s">
        <v>103</v>
      </c>
      <c r="D14" s="58" t="s">
        <v>267</v>
      </c>
      <c r="E14" s="63" t="s">
        <v>418</v>
      </c>
      <c r="F14" s="53" t="s">
        <v>419</v>
      </c>
      <c r="G14" s="51" t="s">
        <v>457</v>
      </c>
    </row>
    <row r="15" spans="1:8" ht="30" x14ac:dyDescent="0.25">
      <c r="A15" s="47" t="s">
        <v>344</v>
      </c>
      <c r="B15" s="48">
        <v>41870</v>
      </c>
      <c r="C15" t="s">
        <v>345</v>
      </c>
      <c r="D15" s="49" t="s">
        <v>375</v>
      </c>
      <c r="E15" s="55" t="s">
        <v>2</v>
      </c>
      <c r="F15" s="53" t="s">
        <v>340</v>
      </c>
      <c r="G15" s="54" t="s">
        <v>377</v>
      </c>
    </row>
    <row r="16" spans="1:8" ht="30" x14ac:dyDescent="0.25">
      <c r="A16" s="47" t="s">
        <v>196</v>
      </c>
      <c r="B16" s="48">
        <v>42066</v>
      </c>
      <c r="C16" s="47" t="s">
        <v>104</v>
      </c>
      <c r="D16" s="58" t="s">
        <v>266</v>
      </c>
      <c r="E16" s="63" t="s">
        <v>423</v>
      </c>
      <c r="F16" s="53" t="s">
        <v>424</v>
      </c>
      <c r="G16" s="51" t="s">
        <v>425</v>
      </c>
    </row>
    <row r="17" spans="1:8" x14ac:dyDescent="0.25">
      <c r="A17" s="47" t="s">
        <v>197</v>
      </c>
      <c r="B17" s="48">
        <v>41764</v>
      </c>
      <c r="C17" s="47" t="s">
        <v>112</v>
      </c>
      <c r="D17" s="52" t="s">
        <v>376</v>
      </c>
      <c r="E17" s="55" t="s">
        <v>2</v>
      </c>
      <c r="F17" s="53" t="s">
        <v>280</v>
      </c>
      <c r="G17" s="51" t="s">
        <v>272</v>
      </c>
      <c r="H17" s="72"/>
    </row>
    <row r="18" spans="1:8" x14ac:dyDescent="0.25">
      <c r="A18" s="47" t="s">
        <v>198</v>
      </c>
      <c r="B18" s="48">
        <v>41844</v>
      </c>
      <c r="C18" s="47" t="s">
        <v>109</v>
      </c>
      <c r="D18" s="58" t="s">
        <v>380</v>
      </c>
      <c r="E18" s="55" t="s">
        <v>2</v>
      </c>
      <c r="F18" s="53" t="s">
        <v>310</v>
      </c>
      <c r="G18" s="51" t="s">
        <v>378</v>
      </c>
      <c r="H18" s="23"/>
    </row>
    <row r="19" spans="1:8" x14ac:dyDescent="0.25">
      <c r="A19" s="47" t="s">
        <v>361</v>
      </c>
      <c r="B19" s="48">
        <v>42131</v>
      </c>
      <c r="C19" s="47" t="s">
        <v>362</v>
      </c>
      <c r="D19" s="58" t="s">
        <v>382</v>
      </c>
      <c r="E19" s="63" t="s">
        <v>443</v>
      </c>
      <c r="F19" s="53" t="s">
        <v>363</v>
      </c>
      <c r="G19" s="51" t="s">
        <v>444</v>
      </c>
      <c r="H19" s="23"/>
    </row>
    <row r="20" spans="1:8" x14ac:dyDescent="0.25">
      <c r="A20" s="47" t="s">
        <v>199</v>
      </c>
      <c r="B20" s="48">
        <v>41766</v>
      </c>
      <c r="C20" s="47" t="s">
        <v>112</v>
      </c>
      <c r="D20" s="52" t="s">
        <v>383</v>
      </c>
      <c r="E20" s="55" t="s">
        <v>2</v>
      </c>
      <c r="F20" s="53" t="s">
        <v>283</v>
      </c>
      <c r="G20" s="51" t="s">
        <v>272</v>
      </c>
      <c r="H20" s="72"/>
    </row>
    <row r="21" spans="1:8" ht="30" x14ac:dyDescent="0.25">
      <c r="A21" s="47" t="s">
        <v>200</v>
      </c>
      <c r="B21" s="48">
        <v>42016</v>
      </c>
      <c r="C21" s="47" t="s">
        <v>129</v>
      </c>
      <c r="D21" s="58" t="s">
        <v>130</v>
      </c>
      <c r="E21" s="63" t="s">
        <v>398</v>
      </c>
      <c r="F21" s="53" t="s">
        <v>399</v>
      </c>
      <c r="G21" s="51" t="s">
        <v>400</v>
      </c>
    </row>
    <row r="22" spans="1:8" x14ac:dyDescent="0.25">
      <c r="A22" s="47" t="s">
        <v>201</v>
      </c>
      <c r="B22" s="48">
        <v>40730</v>
      </c>
      <c r="C22" s="47" t="s">
        <v>113</v>
      </c>
      <c r="D22" s="53" t="s">
        <v>61</v>
      </c>
      <c r="E22" s="53" t="s">
        <v>2</v>
      </c>
      <c r="F22" s="47" t="s">
        <v>62</v>
      </c>
      <c r="G22" s="75" t="s">
        <v>145</v>
      </c>
    </row>
    <row r="23" spans="1:8" ht="30" x14ac:dyDescent="0.25">
      <c r="A23" s="47" t="s">
        <v>202</v>
      </c>
      <c r="B23" s="48">
        <v>41688</v>
      </c>
      <c r="C23" s="47" t="s">
        <v>407</v>
      </c>
      <c r="D23" s="60" t="s">
        <v>172</v>
      </c>
      <c r="E23" s="53" t="s">
        <v>2</v>
      </c>
      <c r="F23" s="53" t="s">
        <v>173</v>
      </c>
      <c r="G23" s="54" t="s">
        <v>269</v>
      </c>
    </row>
    <row r="24" spans="1:8" ht="30" x14ac:dyDescent="0.25">
      <c r="A24" s="47" t="s">
        <v>183</v>
      </c>
      <c r="B24" s="48">
        <v>42021</v>
      </c>
      <c r="C24" s="47" t="s">
        <v>213</v>
      </c>
      <c r="D24" s="61" t="s">
        <v>384</v>
      </c>
      <c r="E24" s="50" t="s">
        <v>409</v>
      </c>
      <c r="F24" s="53" t="s">
        <v>410</v>
      </c>
      <c r="G24" s="51" t="s">
        <v>411</v>
      </c>
    </row>
    <row r="25" spans="1:8" x14ac:dyDescent="0.25">
      <c r="A25" s="47" t="s">
        <v>203</v>
      </c>
      <c r="B25" s="48">
        <v>42157</v>
      </c>
      <c r="C25" s="47" t="s">
        <v>105</v>
      </c>
      <c r="D25" s="53" t="s">
        <v>387</v>
      </c>
      <c r="E25" s="76" t="s">
        <v>451</v>
      </c>
      <c r="F25" s="47" t="s">
        <v>452</v>
      </c>
      <c r="G25" s="51" t="s">
        <v>453</v>
      </c>
    </row>
    <row r="26" spans="1:8" ht="30" x14ac:dyDescent="0.25">
      <c r="A26" s="47" t="s">
        <v>204</v>
      </c>
      <c r="B26" s="48">
        <v>42159</v>
      </c>
      <c r="C26" s="47" t="s">
        <v>108</v>
      </c>
      <c r="D26" s="62" t="s">
        <v>406</v>
      </c>
      <c r="E26" s="50" t="s">
        <v>454</v>
      </c>
      <c r="F26" s="74" t="s">
        <v>455</v>
      </c>
      <c r="G26" s="51" t="s">
        <v>456</v>
      </c>
    </row>
    <row r="27" spans="1:8" ht="30" x14ac:dyDescent="0.25">
      <c r="A27" s="47" t="s">
        <v>205</v>
      </c>
      <c r="B27" s="48">
        <v>41990</v>
      </c>
      <c r="C27" s="47" t="s">
        <v>104</v>
      </c>
      <c r="D27" s="61" t="s">
        <v>388</v>
      </c>
      <c r="E27" s="50" t="s">
        <v>390</v>
      </c>
      <c r="F27" s="47" t="s">
        <v>391</v>
      </c>
      <c r="G27" s="51" t="s">
        <v>397</v>
      </c>
    </row>
    <row r="28" spans="1:8" ht="30" x14ac:dyDescent="0.25">
      <c r="A28" s="47" t="s">
        <v>206</v>
      </c>
      <c r="B28" s="48">
        <v>42009</v>
      </c>
      <c r="C28" s="47" t="s">
        <v>115</v>
      </c>
      <c r="D28" s="62" t="s">
        <v>389</v>
      </c>
      <c r="E28" s="50" t="s">
        <v>404</v>
      </c>
      <c r="F28" s="62" t="s">
        <v>405</v>
      </c>
      <c r="G28" s="51" t="s">
        <v>403</v>
      </c>
    </row>
    <row r="29" spans="1:8" ht="30" x14ac:dyDescent="0.25">
      <c r="A29" s="47" t="s">
        <v>207</v>
      </c>
      <c r="B29" s="48">
        <v>40056</v>
      </c>
      <c r="C29" s="62" t="s">
        <v>109</v>
      </c>
      <c r="D29" s="53" t="s">
        <v>79</v>
      </c>
      <c r="E29" s="53" t="s">
        <v>2</v>
      </c>
      <c r="F29" s="53" t="s">
        <v>354</v>
      </c>
      <c r="G29" s="57" t="s">
        <v>140</v>
      </c>
    </row>
    <row r="30" spans="1:8" ht="30" x14ac:dyDescent="0.25">
      <c r="A30" s="47" t="s">
        <v>208</v>
      </c>
      <c r="B30" s="48">
        <v>41225</v>
      </c>
      <c r="C30" s="47" t="s">
        <v>116</v>
      </c>
      <c r="D30" s="61" t="s">
        <v>82</v>
      </c>
      <c r="E30" s="53" t="s">
        <v>2</v>
      </c>
      <c r="F30" s="53" t="s">
        <v>83</v>
      </c>
      <c r="G30" s="57" t="s">
        <v>141</v>
      </c>
    </row>
    <row r="31" spans="1:8" ht="30" x14ac:dyDescent="0.25">
      <c r="A31" s="47" t="s">
        <v>209</v>
      </c>
      <c r="B31" s="48">
        <v>40394</v>
      </c>
      <c r="C31" s="47" t="s">
        <v>128</v>
      </c>
      <c r="D31" s="61" t="s">
        <v>85</v>
      </c>
      <c r="E31" s="53" t="s">
        <v>2</v>
      </c>
      <c r="F31" s="53" t="s">
        <v>86</v>
      </c>
      <c r="G31" s="57" t="s">
        <v>165</v>
      </c>
    </row>
    <row r="32" spans="1:8" x14ac:dyDescent="0.25">
      <c r="A32" s="47" t="s">
        <v>210</v>
      </c>
      <c r="B32" s="48">
        <v>42046</v>
      </c>
      <c r="C32" s="47" t="s">
        <v>97</v>
      </c>
      <c r="D32" s="53" t="s">
        <v>216</v>
      </c>
      <c r="E32" s="76" t="s">
        <v>414</v>
      </c>
      <c r="F32" s="53" t="s">
        <v>412</v>
      </c>
      <c r="G32" s="51" t="s">
        <v>413</v>
      </c>
    </row>
    <row r="34" spans="1:5" x14ac:dyDescent="0.25">
      <c r="A34" s="66">
        <v>39814</v>
      </c>
      <c r="B34" s="67">
        <v>2009</v>
      </c>
    </row>
    <row r="35" spans="1:5" x14ac:dyDescent="0.25">
      <c r="A35" s="66">
        <v>40179</v>
      </c>
      <c r="B35" s="67">
        <v>2010</v>
      </c>
      <c r="E35" s="30"/>
    </row>
    <row r="36" spans="1:5" x14ac:dyDescent="0.25">
      <c r="A36" s="66">
        <v>40544</v>
      </c>
      <c r="B36" s="68">
        <v>2011</v>
      </c>
      <c r="E36" s="37"/>
    </row>
    <row r="37" spans="1:5" x14ac:dyDescent="0.25">
      <c r="A37" s="66">
        <v>40909</v>
      </c>
      <c r="B37" s="67">
        <v>2012</v>
      </c>
      <c r="E37" s="37"/>
    </row>
    <row r="38" spans="1:5" x14ac:dyDescent="0.25">
      <c r="A38" s="66">
        <v>41275</v>
      </c>
      <c r="B38" s="67">
        <v>2013</v>
      </c>
      <c r="E38" s="24"/>
    </row>
    <row r="39" spans="1:5" x14ac:dyDescent="0.25">
      <c r="A39" s="66">
        <v>41640</v>
      </c>
      <c r="B39" s="67">
        <v>2014</v>
      </c>
      <c r="E39" s="24"/>
    </row>
    <row r="40" spans="1:5" x14ac:dyDescent="0.25">
      <c r="A40" s="77">
        <v>42005</v>
      </c>
      <c r="B40" s="67">
        <v>2015</v>
      </c>
      <c r="E40" s="24"/>
    </row>
    <row r="41" spans="1:5" x14ac:dyDescent="0.25">
      <c r="E41" s="24"/>
    </row>
    <row r="42" spans="1:5" x14ac:dyDescent="0.25">
      <c r="B42" s="21">
        <v>39813</v>
      </c>
      <c r="C42" s="22"/>
    </row>
    <row r="43" spans="1:5" x14ac:dyDescent="0.25">
      <c r="B43" s="21">
        <v>40178</v>
      </c>
      <c r="C43" s="22"/>
    </row>
    <row r="44" spans="1:5" x14ac:dyDescent="0.25">
      <c r="B44" s="21">
        <v>40543</v>
      </c>
      <c r="C44" s="22"/>
    </row>
    <row r="45" spans="1:5" x14ac:dyDescent="0.25">
      <c r="B45" s="21">
        <v>40908</v>
      </c>
      <c r="C45" s="22"/>
    </row>
    <row r="46" spans="1:5" x14ac:dyDescent="0.25">
      <c r="B46" s="21">
        <v>41274</v>
      </c>
      <c r="C46" s="22"/>
    </row>
    <row r="47" spans="1:5" x14ac:dyDescent="0.25">
      <c r="B47" s="21">
        <v>41639</v>
      </c>
      <c r="C47" s="22"/>
    </row>
    <row r="48" spans="1:5" x14ac:dyDescent="0.25">
      <c r="B48" s="5">
        <v>42005</v>
      </c>
    </row>
  </sheetData>
  <autoFilter ref="A1:G32"/>
  <conditionalFormatting sqref="D10:E10 D17 D22 D25:E25 D20 E29:E32 D27 E7 E9 E11:E13 E24 D3">
    <cfRule type="containsText" dxfId="2234" priority="92" operator="containsText" text="No Change">
      <formula>NOT(ISERROR(SEARCH("No Change",D3)))</formula>
    </cfRule>
    <cfRule type="containsText" dxfId="2233" priority="93" operator="containsText" text="Same">
      <formula>NOT(ISERROR(SEARCH("Same",D3)))</formula>
    </cfRule>
  </conditionalFormatting>
  <conditionalFormatting sqref="E22">
    <cfRule type="containsText" dxfId="2232" priority="90" operator="containsText" text="No Change">
      <formula>NOT(ISERROR(SEARCH("No Change",E22)))</formula>
    </cfRule>
    <cfRule type="containsText" dxfId="2231" priority="91" operator="containsText" text="Same">
      <formula>NOT(ISERROR(SEARCH("Same",E22)))</formula>
    </cfRule>
  </conditionalFormatting>
  <conditionalFormatting sqref="D16">
    <cfRule type="containsText" dxfId="2230" priority="66" operator="containsText" text="No Change">
      <formula>NOT(ISERROR(SEARCH("No Change",D16)))</formula>
    </cfRule>
    <cfRule type="containsText" dxfId="2229" priority="67" operator="containsText" text="Same">
      <formula>NOT(ISERROR(SEARCH("Same",D16)))</formula>
    </cfRule>
  </conditionalFormatting>
  <conditionalFormatting sqref="E14">
    <cfRule type="containsText" dxfId="2228" priority="88" operator="containsText" text="No Change">
      <formula>NOT(ISERROR(SEARCH("No Change",E14)))</formula>
    </cfRule>
    <cfRule type="containsText" dxfId="2227" priority="89" operator="containsText" text="Same">
      <formula>NOT(ISERROR(SEARCH("Same",E14)))</formula>
    </cfRule>
  </conditionalFormatting>
  <conditionalFormatting sqref="E5">
    <cfRule type="containsText" dxfId="2226" priority="86" operator="containsText" text="No Change">
      <formula>NOT(ISERROR(SEARCH("No Change",E5)))</formula>
    </cfRule>
    <cfRule type="containsText" dxfId="2225" priority="87" operator="containsText" text="Same">
      <formula>NOT(ISERROR(SEARCH("Same",E5)))</formula>
    </cfRule>
  </conditionalFormatting>
  <conditionalFormatting sqref="E21">
    <cfRule type="containsText" dxfId="2224" priority="84" operator="containsText" text="No Change">
      <formula>NOT(ISERROR(SEARCH("No Change",E21)))</formula>
    </cfRule>
    <cfRule type="containsText" dxfId="2223" priority="85" operator="containsText" text="Same">
      <formula>NOT(ISERROR(SEARCH("Same",E21)))</formula>
    </cfRule>
  </conditionalFormatting>
  <conditionalFormatting sqref="A36:A39">
    <cfRule type="expression" dxfId="2222" priority="78" stopIfTrue="1">
      <formula>IF(AND(A36&gt;=39813,A36&lt;=40178),1,0)</formula>
    </cfRule>
    <cfRule type="expression" dxfId="2221" priority="79" stopIfTrue="1">
      <formula>IF(AND(A36&gt;40178,A36&lt;=40543),1,0)</formula>
    </cfRule>
    <cfRule type="expression" dxfId="2220" priority="80" stopIfTrue="1">
      <formula>IF(AND(A36&gt;40543,A36&lt;=40908),1,0)</formula>
    </cfRule>
    <cfRule type="expression" dxfId="2219" priority="81" stopIfTrue="1">
      <formula>IF(AND(A36&gt;40908,A36&lt;=41274),1,0)</formula>
    </cfRule>
    <cfRule type="expression" dxfId="2218" priority="82" stopIfTrue="1">
      <formula>IF(AND(A36&gt;41274,A36&lt;=41639),1,0)</formula>
    </cfRule>
    <cfRule type="expression" dxfId="2217" priority="83" stopIfTrue="1">
      <formula>IF(A36&gt;41639,1,0)</formula>
    </cfRule>
  </conditionalFormatting>
  <conditionalFormatting sqref="E16">
    <cfRule type="containsText" dxfId="2216" priority="76" operator="containsText" text="No Change">
      <formula>NOT(ISERROR(SEARCH("No Change",E16)))</formula>
    </cfRule>
    <cfRule type="containsText" dxfId="2215" priority="77" operator="containsText" text="Same">
      <formula>NOT(ISERROR(SEARCH("Same",E16)))</formula>
    </cfRule>
  </conditionalFormatting>
  <conditionalFormatting sqref="E23:E25">
    <cfRule type="containsText" dxfId="2214" priority="58" operator="containsText" text="No Change">
      <formula>NOT(ISERROR(SEARCH("No Change",E23)))</formula>
    </cfRule>
    <cfRule type="containsText" dxfId="2213" priority="59" operator="containsText" text="Same">
      <formula>NOT(ISERROR(SEARCH("Same",E23)))</formula>
    </cfRule>
  </conditionalFormatting>
  <conditionalFormatting sqref="D8">
    <cfRule type="containsText" dxfId="2212" priority="71" operator="containsText" text="No Change">
      <formula>NOT(ISERROR(SEARCH("No Change",D8)))</formula>
    </cfRule>
    <cfRule type="containsText" dxfId="2211" priority="72" operator="containsText" text="Same">
      <formula>NOT(ISERROR(SEARCH("Same",D8)))</formula>
    </cfRule>
  </conditionalFormatting>
  <conditionalFormatting sqref="G16:G32 G3:G14">
    <cfRule type="containsText" dxfId="2210" priority="70" operator="containsText" text="Updated">
      <formula>NOT(ISERROR(SEARCH("Updated",G3)))</formula>
    </cfRule>
    <cfRule type="containsText" dxfId="2209" priority="73" operator="containsText" text="Pending">
      <formula>NOT(ISERROR(SEARCH("Pending",G3)))</formula>
    </cfRule>
    <cfRule type="containsText" dxfId="2208" priority="74" operator="containsText" text="sent email">
      <formula>NOT(ISERROR(SEARCH("sent email",G3)))</formula>
    </cfRule>
    <cfRule type="containsText" dxfId="2207" priority="75" operator="containsText" text="Release">
      <formula>NOT(ISERROR(SEARCH("Release",G3)))</formula>
    </cfRule>
  </conditionalFormatting>
  <conditionalFormatting sqref="D14">
    <cfRule type="containsText" dxfId="2206" priority="68" operator="containsText" text="No Change">
      <formula>NOT(ISERROR(SEARCH("No Change",D14)))</formula>
    </cfRule>
    <cfRule type="containsText" dxfId="2205" priority="69" operator="containsText" text="Same">
      <formula>NOT(ISERROR(SEARCH("Same",D14)))</formula>
    </cfRule>
  </conditionalFormatting>
  <conditionalFormatting sqref="D18:D19">
    <cfRule type="containsText" dxfId="2204" priority="64" operator="containsText" text="No Change">
      <formula>NOT(ISERROR(SEARCH("No Change",D18)))</formula>
    </cfRule>
    <cfRule type="containsText" dxfId="2203" priority="65" operator="containsText" text="Same">
      <formula>NOT(ISERROR(SEARCH("Same",D18)))</formula>
    </cfRule>
  </conditionalFormatting>
  <conditionalFormatting sqref="D21">
    <cfRule type="containsText" dxfId="2202" priority="62" operator="containsText" text="No Change">
      <formula>NOT(ISERROR(SEARCH("No Change",D21)))</formula>
    </cfRule>
    <cfRule type="containsText" dxfId="2201" priority="63" operator="containsText" text="Same">
      <formula>NOT(ISERROR(SEARCH("Same",D21)))</formula>
    </cfRule>
  </conditionalFormatting>
  <conditionalFormatting sqref="D23">
    <cfRule type="containsText" dxfId="2200" priority="60" operator="containsText" text="No Change">
      <formula>NOT(ISERROR(SEARCH("No Change",D23)))</formula>
    </cfRule>
    <cfRule type="containsText" dxfId="2199" priority="61" operator="containsText" text="Same">
      <formula>NOT(ISERROR(SEARCH("Same",D23)))</formula>
    </cfRule>
  </conditionalFormatting>
  <conditionalFormatting sqref="E6">
    <cfRule type="containsText" dxfId="2198" priority="56" operator="containsText" text="No Change">
      <formula>NOT(ISERROR(SEARCH("No Change",E6)))</formula>
    </cfRule>
    <cfRule type="containsText" dxfId="2197" priority="57" operator="containsText" text="Same">
      <formula>NOT(ISERROR(SEARCH("Same",E6)))</formula>
    </cfRule>
  </conditionalFormatting>
  <conditionalFormatting sqref="E8">
    <cfRule type="containsText" dxfId="2196" priority="42" operator="containsText" text="No Change">
      <formula>NOT(ISERROR(SEARCH("No Change",E8)))</formula>
    </cfRule>
    <cfRule type="containsText" dxfId="2195" priority="43" operator="containsText" text="Same">
      <formula>NOT(ISERROR(SEARCH("Same",E8)))</formula>
    </cfRule>
  </conditionalFormatting>
  <conditionalFormatting sqref="A34:A39">
    <cfRule type="expression" dxfId="2194" priority="50" stopIfTrue="1">
      <formula>IF(AND(A34&gt;=39813,A34&lt;=40178),1,0)</formula>
    </cfRule>
    <cfRule type="expression" dxfId="2193" priority="51" stopIfTrue="1">
      <formula>IF(AND(A34&gt;40178,A34&lt;=40543),1,0)</formula>
    </cfRule>
    <cfRule type="expression" dxfId="2192" priority="52" stopIfTrue="1">
      <formula>IF(AND(A34&gt;40543,A34&lt;=40908),1,0)</formula>
    </cfRule>
    <cfRule type="expression" dxfId="2191" priority="53" stopIfTrue="1">
      <formula>IF(AND(A34&gt;40908,A34&lt;=41274),1,0)</formula>
    </cfRule>
    <cfRule type="expression" dxfId="2190" priority="54" stopIfTrue="1">
      <formula>IF(AND(A34&gt;41274,A34&lt;=41639),1,0)</formula>
    </cfRule>
    <cfRule type="expression" dxfId="2189" priority="55" stopIfTrue="1">
      <formula>IF(A34&gt;41639,1,0)</formula>
    </cfRule>
  </conditionalFormatting>
  <conditionalFormatting sqref="G15">
    <cfRule type="containsText" dxfId="2188" priority="46" operator="containsText" text="Updated">
      <formula>NOT(ISERROR(SEARCH("Updated",G15)))</formula>
    </cfRule>
    <cfRule type="containsText" dxfId="2187" priority="47" operator="containsText" text="Pending">
      <formula>NOT(ISERROR(SEARCH("Pending",G15)))</formula>
    </cfRule>
    <cfRule type="containsText" dxfId="2186" priority="48" operator="containsText" text="sent email">
      <formula>NOT(ISERROR(SEARCH("sent email",G15)))</formula>
    </cfRule>
    <cfRule type="containsText" dxfId="2185" priority="49" operator="containsText" text="Release">
      <formula>NOT(ISERROR(SEARCH("Release",G15)))</formula>
    </cfRule>
  </conditionalFormatting>
  <conditionalFormatting sqref="E3">
    <cfRule type="containsText" dxfId="2184" priority="44" operator="containsText" text="No Change">
      <formula>NOT(ISERROR(SEARCH("No Change",E3)))</formula>
    </cfRule>
    <cfRule type="containsText" dxfId="2183" priority="45" operator="containsText" text="Same">
      <formula>NOT(ISERROR(SEARCH("Same",E3)))</formula>
    </cfRule>
  </conditionalFormatting>
  <conditionalFormatting sqref="E28">
    <cfRule type="containsText" dxfId="2182" priority="18" operator="containsText" text="No Change">
      <formula>NOT(ISERROR(SEARCH("No Change",E28)))</formula>
    </cfRule>
    <cfRule type="containsText" dxfId="2181" priority="19" operator="containsText" text="Same">
      <formula>NOT(ISERROR(SEARCH("Same",E28)))</formula>
    </cfRule>
  </conditionalFormatting>
  <conditionalFormatting sqref="E15">
    <cfRule type="containsText" dxfId="2180" priority="40" operator="containsText" text="No Change">
      <formula>NOT(ISERROR(SEARCH("No Change",E15)))</formula>
    </cfRule>
    <cfRule type="containsText" dxfId="2179" priority="41" operator="containsText" text="Same">
      <formula>NOT(ISERROR(SEARCH("Same",E15)))</formula>
    </cfRule>
  </conditionalFormatting>
  <conditionalFormatting sqref="E4">
    <cfRule type="containsText" dxfId="2178" priority="38" operator="containsText" text="No Change">
      <formula>NOT(ISERROR(SEARCH("No Change",E4)))</formula>
    </cfRule>
    <cfRule type="containsText" dxfId="2177" priority="39" operator="containsText" text="Same">
      <formula>NOT(ISERROR(SEARCH("Same",E4)))</formula>
    </cfRule>
  </conditionalFormatting>
  <conditionalFormatting sqref="E17">
    <cfRule type="containsText" dxfId="2176" priority="36" operator="containsText" text="No Change">
      <formula>NOT(ISERROR(SEARCH("No Change",E17)))</formula>
    </cfRule>
    <cfRule type="containsText" dxfId="2175" priority="37" operator="containsText" text="Same">
      <formula>NOT(ISERROR(SEARCH("Same",E17)))</formula>
    </cfRule>
  </conditionalFormatting>
  <conditionalFormatting sqref="E18">
    <cfRule type="containsText" dxfId="2174" priority="34" operator="containsText" text="No Change">
      <formula>NOT(ISERROR(SEARCH("No Change",E18)))</formula>
    </cfRule>
    <cfRule type="containsText" dxfId="2173" priority="35" operator="containsText" text="Same">
      <formula>NOT(ISERROR(SEARCH("Same",E18)))</formula>
    </cfRule>
  </conditionalFormatting>
  <conditionalFormatting sqref="E19">
    <cfRule type="containsText" dxfId="2172" priority="32" operator="containsText" text="No Change">
      <formula>NOT(ISERROR(SEARCH("No Change",E19)))</formula>
    </cfRule>
    <cfRule type="containsText" dxfId="2171" priority="33" operator="containsText" text="Same">
      <formula>NOT(ISERROR(SEARCH("Same",E19)))</formula>
    </cfRule>
  </conditionalFormatting>
  <conditionalFormatting sqref="E20">
    <cfRule type="containsText" dxfId="2170" priority="30" operator="containsText" text="No Change">
      <formula>NOT(ISERROR(SEARCH("No Change",E20)))</formula>
    </cfRule>
    <cfRule type="containsText" dxfId="2169" priority="31" operator="containsText" text="Same">
      <formula>NOT(ISERROR(SEARCH("Same",E20)))</formula>
    </cfRule>
  </conditionalFormatting>
  <conditionalFormatting sqref="E26">
    <cfRule type="containsText" dxfId="2168" priority="28" operator="containsText" text="No Change">
      <formula>NOT(ISERROR(SEARCH("No Change",E26)))</formula>
    </cfRule>
    <cfRule type="containsText" dxfId="2167" priority="29" operator="containsText" text="Same">
      <formula>NOT(ISERROR(SEARCH("Same",E26)))</formula>
    </cfRule>
  </conditionalFormatting>
  <conditionalFormatting sqref="E26">
    <cfRule type="containsText" dxfId="2166" priority="26" operator="containsText" text="No Change">
      <formula>NOT(ISERROR(SEARCH("No Change",E26)))</formula>
    </cfRule>
    <cfRule type="containsText" dxfId="2165" priority="27" operator="containsText" text="Same">
      <formula>NOT(ISERROR(SEARCH("Same",E26)))</formula>
    </cfRule>
  </conditionalFormatting>
  <conditionalFormatting sqref="E27">
    <cfRule type="containsText" dxfId="2164" priority="24" operator="containsText" text="No Change">
      <formula>NOT(ISERROR(SEARCH("No Change",E27)))</formula>
    </cfRule>
    <cfRule type="containsText" dxfId="2163" priority="25" operator="containsText" text="Same">
      <formula>NOT(ISERROR(SEARCH("Same",E27)))</formula>
    </cfRule>
  </conditionalFormatting>
  <conditionalFormatting sqref="E27">
    <cfRule type="containsText" dxfId="2162" priority="22" operator="containsText" text="No Change">
      <formula>NOT(ISERROR(SEARCH("No Change",E27)))</formula>
    </cfRule>
    <cfRule type="containsText" dxfId="2161" priority="23" operator="containsText" text="Same">
      <formula>NOT(ISERROR(SEARCH("Same",E27)))</formula>
    </cfRule>
  </conditionalFormatting>
  <conditionalFormatting sqref="E28">
    <cfRule type="containsText" dxfId="2160" priority="20" operator="containsText" text="No Change">
      <formula>NOT(ISERROR(SEARCH("No Change",E28)))</formula>
    </cfRule>
    <cfRule type="containsText" dxfId="2159" priority="21" operator="containsText" text="Same">
      <formula>NOT(ISERROR(SEARCH("Same",E28)))</formula>
    </cfRule>
  </conditionalFormatting>
  <conditionalFormatting sqref="D2">
    <cfRule type="containsText" dxfId="2158" priority="16" operator="containsText" text="No Change">
      <formula>NOT(ISERROR(SEARCH("No Change",D2)))</formula>
    </cfRule>
    <cfRule type="containsText" dxfId="2157" priority="17" operator="containsText" text="Same">
      <formula>NOT(ISERROR(SEARCH("Same",D2)))</formula>
    </cfRule>
  </conditionalFormatting>
  <conditionalFormatting sqref="B2:B32">
    <cfRule type="expression" dxfId="2156" priority="3">
      <formula>IF(B2&gt;=42005,1,0)</formula>
    </cfRule>
    <cfRule type="expression" dxfId="2155" priority="10" stopIfTrue="1">
      <formula>IF(AND(B2&gt;=39813,B2&lt;=40178),1,0)</formula>
    </cfRule>
    <cfRule type="expression" dxfId="2154" priority="11" stopIfTrue="1">
      <formula>IF(AND(B2&gt;40178,B2&lt;=40543),1,0)</formula>
    </cfRule>
    <cfRule type="expression" dxfId="2153" priority="12" stopIfTrue="1">
      <formula>IF(AND(B2&gt;40543,B2&lt;=40908),1,0)</formula>
    </cfRule>
    <cfRule type="expression" dxfId="2152" priority="13" stopIfTrue="1">
      <formula>IF(AND(B2&gt;40908,B2&lt;=41274),1,0)</formula>
    </cfRule>
    <cfRule type="expression" dxfId="2151" priority="14" stopIfTrue="1">
      <formula>IF(AND(B2&gt;41274,B2&lt;=41639),1,0)</formula>
    </cfRule>
    <cfRule type="expression" dxfId="2150" priority="15" stopIfTrue="1">
      <formula>IF(AND(B2&gt;41639,B2&lt;42005),1,0)</formula>
    </cfRule>
  </conditionalFormatting>
  <conditionalFormatting sqref="G2">
    <cfRule type="containsText" dxfId="2149" priority="6" operator="containsText" text="Updated">
      <formula>NOT(ISERROR(SEARCH("Updated",G2)))</formula>
    </cfRule>
    <cfRule type="containsText" dxfId="2148" priority="7" operator="containsText" text="Pending">
      <formula>NOT(ISERROR(SEARCH("Pending",G2)))</formula>
    </cfRule>
    <cfRule type="containsText" dxfId="2147" priority="8" operator="containsText" text="sent email">
      <formula>NOT(ISERROR(SEARCH("sent email",G2)))</formula>
    </cfRule>
    <cfRule type="containsText" dxfId="2146" priority="9" operator="containsText" text="Release">
      <formula>NOT(ISERROR(SEARCH("Release",G2)))</formula>
    </cfRule>
  </conditionalFormatting>
  <conditionalFormatting sqref="E2">
    <cfRule type="containsText" dxfId="2145" priority="4" operator="containsText" text="No Change">
      <formula>NOT(ISERROR(SEARCH("No Change",E2)))</formula>
    </cfRule>
    <cfRule type="containsText" dxfId="2144" priority="5" operator="containsText" text="Same">
      <formula>NOT(ISERROR(SEARCH("Same",E2)))</formula>
    </cfRule>
  </conditionalFormatting>
  <conditionalFormatting sqref="D12">
    <cfRule type="containsText" dxfId="2143" priority="1" operator="containsText" text="No Change">
      <formula>NOT(ISERROR(SEARCH("No Change",D12)))</formula>
    </cfRule>
    <cfRule type="containsText" dxfId="2142" priority="2" operator="containsText" text="Same">
      <formula>NOT(ISERROR(SEARCH("Same",D12)))</formula>
    </cfRule>
  </conditionalFormatting>
  <hyperlinks>
    <hyperlink ref="E27" r:id="rId1"/>
    <hyperlink ref="E21" r:id="rId2"/>
    <hyperlink ref="E28" r:id="rId3"/>
    <hyperlink ref="E2" r:id="rId4"/>
    <hyperlink ref="E24" r:id="rId5"/>
    <hyperlink ref="E32" r:id="rId6"/>
    <hyperlink ref="E14" r:id="rId7"/>
    <hyperlink ref="E7" r:id="rId8"/>
    <hyperlink ref="E25" r:id="rId9"/>
    <hyperlink ref="E12" r:id="rId10"/>
    <hyperlink ref="E19" r:id="rId11"/>
  </hyperlinks>
  <pageMargins left="0.3" right="0.3" top="0.25" bottom="0.75" header="0.05" footer="0.3"/>
  <pageSetup scale="46" orientation="landscape" r:id="rId1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49"/>
  <sheetViews>
    <sheetView zoomScale="90" zoomScaleNormal="90" workbookViewId="0">
      <pane xSplit="2" ySplit="1" topLeftCell="C13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42150</v>
      </c>
      <c r="C2" s="47" t="s">
        <v>98</v>
      </c>
      <c r="D2" s="49" t="s">
        <v>365</v>
      </c>
      <c r="E2" s="63" t="s">
        <v>448</v>
      </c>
      <c r="F2" s="47" t="s">
        <v>449</v>
      </c>
      <c r="G2" s="51" t="s">
        <v>450</v>
      </c>
    </row>
    <row r="3" spans="1:8" x14ac:dyDescent="0.25">
      <c r="A3" s="47" t="s">
        <v>459</v>
      </c>
      <c r="B3" s="48">
        <v>42127</v>
      </c>
      <c r="C3" s="47" t="s">
        <v>105</v>
      </c>
      <c r="D3" s="58" t="s">
        <v>382</v>
      </c>
      <c r="E3" s="63" t="s">
        <v>440</v>
      </c>
      <c r="F3" s="47" t="s">
        <v>460</v>
      </c>
      <c r="G3" s="51" t="s">
        <v>442</v>
      </c>
    </row>
    <row r="4" spans="1:8" x14ac:dyDescent="0.25">
      <c r="A4" s="47" t="s">
        <v>185</v>
      </c>
      <c r="B4" s="48">
        <v>41813</v>
      </c>
      <c r="C4" s="47" t="s">
        <v>105</v>
      </c>
      <c r="D4" s="52" t="s">
        <v>366</v>
      </c>
      <c r="E4" s="55" t="s">
        <v>2</v>
      </c>
      <c r="F4" s="53" t="s">
        <v>296</v>
      </c>
      <c r="G4" s="54" t="s">
        <v>368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367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244</v>
      </c>
      <c r="E6" s="55" t="s">
        <v>2</v>
      </c>
      <c r="F6" s="53" t="s">
        <v>220</v>
      </c>
      <c r="G6" s="51" t="s">
        <v>122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273</v>
      </c>
      <c r="E7" s="55" t="s">
        <v>2</v>
      </c>
      <c r="F7" s="56" t="s">
        <v>258</v>
      </c>
      <c r="G7" s="51" t="s">
        <v>274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20</v>
      </c>
      <c r="E8" s="63" t="s">
        <v>421</v>
      </c>
      <c r="F8" s="53" t="s">
        <v>422</v>
      </c>
      <c r="G8" s="51" t="s">
        <v>457</v>
      </c>
      <c r="H8" s="73">
        <f>MAX(B2:B33)</f>
        <v>42172</v>
      </c>
    </row>
    <row r="9" spans="1:8" ht="30" x14ac:dyDescent="0.25">
      <c r="A9" s="47" t="s">
        <v>190</v>
      </c>
      <c r="B9" s="48">
        <v>41922</v>
      </c>
      <c r="C9" s="47" t="s">
        <v>109</v>
      </c>
      <c r="D9" s="58" t="s">
        <v>369</v>
      </c>
      <c r="E9" s="55" t="s">
        <v>2</v>
      </c>
      <c r="F9" s="47" t="s">
        <v>351</v>
      </c>
      <c r="G9" s="51" t="s">
        <v>373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29</v>
      </c>
      <c r="E10" s="53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53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35</v>
      </c>
      <c r="E12" s="53" t="s">
        <v>2</v>
      </c>
      <c r="F12" s="53" t="s">
        <v>353</v>
      </c>
      <c r="G12" s="75" t="s">
        <v>161</v>
      </c>
    </row>
    <row r="13" spans="1:8" x14ac:dyDescent="0.25">
      <c r="A13" s="47" t="s">
        <v>432</v>
      </c>
      <c r="B13" s="48">
        <v>42127</v>
      </c>
      <c r="C13" s="47" t="s">
        <v>105</v>
      </c>
      <c r="D13" s="58" t="s">
        <v>382</v>
      </c>
      <c r="E13" s="50" t="s">
        <v>458</v>
      </c>
      <c r="F13" s="53" t="s">
        <v>441</v>
      </c>
      <c r="G13" s="51" t="s">
        <v>442</v>
      </c>
    </row>
    <row r="14" spans="1:8" x14ac:dyDescent="0.25">
      <c r="A14" s="47" t="s">
        <v>194</v>
      </c>
      <c r="B14" s="48">
        <v>40112</v>
      </c>
      <c r="C14" s="47" t="s">
        <v>105</v>
      </c>
      <c r="D14" s="52" t="s">
        <v>38</v>
      </c>
      <c r="E14" s="53" t="s">
        <v>2</v>
      </c>
      <c r="F14" s="53" t="s">
        <v>39</v>
      </c>
      <c r="G14" s="75" t="s">
        <v>163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267</v>
      </c>
      <c r="E15" s="63" t="s">
        <v>418</v>
      </c>
      <c r="F15" s="53" t="s">
        <v>419</v>
      </c>
      <c r="G15" s="51" t="s">
        <v>457</v>
      </c>
    </row>
    <row r="16" spans="1:8" ht="30" x14ac:dyDescent="0.25">
      <c r="A16" s="47" t="s">
        <v>344</v>
      </c>
      <c r="B16" s="48">
        <v>41870</v>
      </c>
      <c r="C16" t="s">
        <v>345</v>
      </c>
      <c r="D16" s="49" t="s">
        <v>375</v>
      </c>
      <c r="E16" s="55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266</v>
      </c>
      <c r="E17" s="63" t="s">
        <v>423</v>
      </c>
      <c r="F17" s="53" t="s">
        <v>424</v>
      </c>
      <c r="G17" s="51" t="s">
        <v>425</v>
      </c>
    </row>
    <row r="18" spans="1:8" x14ac:dyDescent="0.25">
      <c r="A18" s="47" t="s">
        <v>197</v>
      </c>
      <c r="B18" s="48">
        <v>41764</v>
      </c>
      <c r="C18" s="47" t="s">
        <v>112</v>
      </c>
      <c r="D18" s="52" t="s">
        <v>376</v>
      </c>
      <c r="E18" s="55" t="s">
        <v>2</v>
      </c>
      <c r="F18" s="53" t="s">
        <v>280</v>
      </c>
      <c r="G18" s="51" t="s">
        <v>272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/>
    </row>
    <row r="20" spans="1:8" x14ac:dyDescent="0.25">
      <c r="A20" s="47" t="s">
        <v>361</v>
      </c>
      <c r="B20" s="48">
        <v>42131</v>
      </c>
      <c r="C20" s="47" t="s">
        <v>362</v>
      </c>
      <c r="D20" s="58" t="s">
        <v>382</v>
      </c>
      <c r="E20" s="63" t="s">
        <v>443</v>
      </c>
      <c r="F20" s="53" t="s">
        <v>363</v>
      </c>
      <c r="G20" s="51" t="s">
        <v>444</v>
      </c>
      <c r="H20" s="23"/>
    </row>
    <row r="21" spans="1:8" x14ac:dyDescent="0.25">
      <c r="A21" s="47" t="s">
        <v>199</v>
      </c>
      <c r="B21" s="48">
        <v>41766</v>
      </c>
      <c r="C21" s="47" t="s">
        <v>112</v>
      </c>
      <c r="D21" s="52" t="s">
        <v>383</v>
      </c>
      <c r="E21" s="55" t="s">
        <v>2</v>
      </c>
      <c r="F21" s="53" t="s">
        <v>283</v>
      </c>
      <c r="G21" s="51" t="s">
        <v>272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130</v>
      </c>
      <c r="E22" s="63" t="s">
        <v>398</v>
      </c>
      <c r="F22" s="53" t="s">
        <v>399</v>
      </c>
      <c r="G22" s="51" t="s">
        <v>400</v>
      </c>
    </row>
    <row r="23" spans="1:8" x14ac:dyDescent="0.25">
      <c r="A23" s="47" t="s">
        <v>201</v>
      </c>
      <c r="B23" s="48">
        <v>40730</v>
      </c>
      <c r="C23" s="47" t="s">
        <v>113</v>
      </c>
      <c r="D23" s="53" t="s">
        <v>61</v>
      </c>
      <c r="E23" s="53" t="s">
        <v>2</v>
      </c>
      <c r="F23" s="47" t="s">
        <v>62</v>
      </c>
      <c r="G23" s="75" t="s">
        <v>145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0" t="s">
        <v>172</v>
      </c>
      <c r="E24" s="53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384</v>
      </c>
      <c r="E25" s="50" t="s">
        <v>409</v>
      </c>
      <c r="F25" s="53" t="s">
        <v>410</v>
      </c>
      <c r="G25" s="51" t="s">
        <v>411</v>
      </c>
    </row>
    <row r="26" spans="1:8" x14ac:dyDescent="0.25">
      <c r="A26" s="47" t="s">
        <v>203</v>
      </c>
      <c r="B26" s="48">
        <v>42157</v>
      </c>
      <c r="C26" s="47" t="s">
        <v>105</v>
      </c>
      <c r="D26" s="53" t="s">
        <v>387</v>
      </c>
      <c r="E26" s="76" t="s">
        <v>451</v>
      </c>
      <c r="F26" s="47" t="s">
        <v>452</v>
      </c>
      <c r="G26" s="51" t="s">
        <v>453</v>
      </c>
    </row>
    <row r="27" spans="1:8" ht="30" x14ac:dyDescent="0.25">
      <c r="A27" s="47" t="s">
        <v>204</v>
      </c>
      <c r="B27" s="48">
        <v>42172</v>
      </c>
      <c r="C27" s="47" t="s">
        <v>108</v>
      </c>
      <c r="D27" s="62" t="s">
        <v>406</v>
      </c>
      <c r="E27" s="50" t="s">
        <v>461</v>
      </c>
      <c r="F27" s="74" t="s">
        <v>462</v>
      </c>
      <c r="G27" s="51" t="s">
        <v>463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388</v>
      </c>
      <c r="E28" s="50" t="s">
        <v>390</v>
      </c>
      <c r="F28" s="47" t="s">
        <v>391</v>
      </c>
      <c r="G28" s="51" t="s">
        <v>397</v>
      </c>
    </row>
    <row r="29" spans="1:8" ht="30" x14ac:dyDescent="0.25">
      <c r="A29" s="47" t="s">
        <v>206</v>
      </c>
      <c r="B29" s="48">
        <v>42009</v>
      </c>
      <c r="C29" s="47" t="s">
        <v>115</v>
      </c>
      <c r="D29" s="62" t="s">
        <v>389</v>
      </c>
      <c r="E29" s="50" t="s">
        <v>404</v>
      </c>
      <c r="F29" s="62" t="s">
        <v>405</v>
      </c>
      <c r="G29" s="51" t="s">
        <v>403</v>
      </c>
    </row>
    <row r="30" spans="1:8" ht="30" x14ac:dyDescent="0.25">
      <c r="A30" s="47" t="s">
        <v>207</v>
      </c>
      <c r="B30" s="48">
        <v>40056</v>
      </c>
      <c r="C30" s="62" t="s">
        <v>109</v>
      </c>
      <c r="D30" s="53" t="s">
        <v>79</v>
      </c>
      <c r="E30" s="53" t="s">
        <v>2</v>
      </c>
      <c r="F30" s="53" t="s">
        <v>354</v>
      </c>
      <c r="G30" s="57" t="s">
        <v>140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82</v>
      </c>
      <c r="E31" s="53" t="s">
        <v>2</v>
      </c>
      <c r="F31" s="53" t="s">
        <v>83</v>
      </c>
      <c r="G31" s="57" t="s">
        <v>141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85</v>
      </c>
      <c r="E32" s="53" t="s">
        <v>2</v>
      </c>
      <c r="F32" s="53" t="s">
        <v>86</v>
      </c>
      <c r="G32" s="57" t="s">
        <v>165</v>
      </c>
    </row>
    <row r="33" spans="1:7" x14ac:dyDescent="0.25">
      <c r="A33" s="47" t="s">
        <v>210</v>
      </c>
      <c r="B33" s="48">
        <v>42046</v>
      </c>
      <c r="C33" s="47" t="s">
        <v>97</v>
      </c>
      <c r="D33" s="53" t="s">
        <v>216</v>
      </c>
      <c r="E33" s="76" t="s">
        <v>414</v>
      </c>
      <c r="F33" s="53" t="s">
        <v>412</v>
      </c>
      <c r="G33" s="51" t="s">
        <v>413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30"/>
    </row>
    <row r="37" spans="1:7" x14ac:dyDescent="0.25">
      <c r="A37" s="66">
        <v>40544</v>
      </c>
      <c r="B37" s="68">
        <v>2011</v>
      </c>
      <c r="E37" s="37"/>
    </row>
    <row r="38" spans="1:7" x14ac:dyDescent="0.25">
      <c r="A38" s="66">
        <v>40909</v>
      </c>
      <c r="B38" s="67">
        <v>2012</v>
      </c>
      <c r="E38" s="37"/>
    </row>
    <row r="39" spans="1:7" x14ac:dyDescent="0.25">
      <c r="A39" s="66">
        <v>41275</v>
      </c>
      <c r="B39" s="67">
        <v>2013</v>
      </c>
      <c r="E39" s="24"/>
    </row>
    <row r="40" spans="1:7" x14ac:dyDescent="0.25">
      <c r="A40" s="66">
        <v>41640</v>
      </c>
      <c r="B40" s="67">
        <v>2014</v>
      </c>
      <c r="E40" s="24"/>
    </row>
    <row r="41" spans="1:7" x14ac:dyDescent="0.25">
      <c r="A41" s="77">
        <v>42005</v>
      </c>
      <c r="B41" s="67">
        <v>2015</v>
      </c>
      <c r="E41" s="24"/>
    </row>
    <row r="42" spans="1:7" x14ac:dyDescent="0.25">
      <c r="E42" s="24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E30:E33 D28 E8 E10 E12:E14 E25 D4">
    <cfRule type="containsText" dxfId="2141" priority="98" operator="containsText" text="No Change">
      <formula>NOT(ISERROR(SEARCH("No Change",D4)))</formula>
    </cfRule>
    <cfRule type="containsText" dxfId="2140" priority="99" operator="containsText" text="Same">
      <formula>NOT(ISERROR(SEARCH("Same",D4)))</formula>
    </cfRule>
  </conditionalFormatting>
  <conditionalFormatting sqref="E23">
    <cfRule type="containsText" dxfId="2139" priority="96" operator="containsText" text="No Change">
      <formula>NOT(ISERROR(SEARCH("No Change",E23)))</formula>
    </cfRule>
    <cfRule type="containsText" dxfId="2138" priority="97" operator="containsText" text="Same">
      <formula>NOT(ISERROR(SEARCH("Same",E23)))</formula>
    </cfRule>
  </conditionalFormatting>
  <conditionalFormatting sqref="D17">
    <cfRule type="containsText" dxfId="2137" priority="72" operator="containsText" text="No Change">
      <formula>NOT(ISERROR(SEARCH("No Change",D17)))</formula>
    </cfRule>
    <cfRule type="containsText" dxfId="2136" priority="73" operator="containsText" text="Same">
      <formula>NOT(ISERROR(SEARCH("Same",D17)))</formula>
    </cfRule>
  </conditionalFormatting>
  <conditionalFormatting sqref="E15">
    <cfRule type="containsText" dxfId="2135" priority="94" operator="containsText" text="No Change">
      <formula>NOT(ISERROR(SEARCH("No Change",E15)))</formula>
    </cfRule>
    <cfRule type="containsText" dxfId="2134" priority="95" operator="containsText" text="Same">
      <formula>NOT(ISERROR(SEARCH("Same",E15)))</formula>
    </cfRule>
  </conditionalFormatting>
  <conditionalFormatting sqref="E6">
    <cfRule type="containsText" dxfId="2133" priority="92" operator="containsText" text="No Change">
      <formula>NOT(ISERROR(SEARCH("No Change",E6)))</formula>
    </cfRule>
    <cfRule type="containsText" dxfId="2132" priority="93" operator="containsText" text="Same">
      <formula>NOT(ISERROR(SEARCH("Same",E6)))</formula>
    </cfRule>
  </conditionalFormatting>
  <conditionalFormatting sqref="E22">
    <cfRule type="containsText" dxfId="2131" priority="90" operator="containsText" text="No Change">
      <formula>NOT(ISERROR(SEARCH("No Change",E22)))</formula>
    </cfRule>
    <cfRule type="containsText" dxfId="2130" priority="91" operator="containsText" text="Same">
      <formula>NOT(ISERROR(SEARCH("Same",E22)))</formula>
    </cfRule>
  </conditionalFormatting>
  <conditionalFormatting sqref="A37:A40">
    <cfRule type="expression" dxfId="2129" priority="84" stopIfTrue="1">
      <formula>IF(AND(A37&gt;=39813,A37&lt;=40178),1,0)</formula>
    </cfRule>
    <cfRule type="expression" dxfId="2128" priority="85" stopIfTrue="1">
      <formula>IF(AND(A37&gt;40178,A37&lt;=40543),1,0)</formula>
    </cfRule>
    <cfRule type="expression" dxfId="2127" priority="86" stopIfTrue="1">
      <formula>IF(AND(A37&gt;40543,A37&lt;=40908),1,0)</formula>
    </cfRule>
    <cfRule type="expression" dxfId="2126" priority="87" stopIfTrue="1">
      <formula>IF(AND(A37&gt;40908,A37&lt;=41274),1,0)</formula>
    </cfRule>
    <cfRule type="expression" dxfId="2125" priority="88" stopIfTrue="1">
      <formula>IF(AND(A37&gt;41274,A37&lt;=41639),1,0)</formula>
    </cfRule>
    <cfRule type="expression" dxfId="2124" priority="89" stopIfTrue="1">
      <formula>IF(A37&gt;41639,1,0)</formula>
    </cfRule>
  </conditionalFormatting>
  <conditionalFormatting sqref="E17">
    <cfRule type="containsText" dxfId="2123" priority="82" operator="containsText" text="No Change">
      <formula>NOT(ISERROR(SEARCH("No Change",E17)))</formula>
    </cfRule>
    <cfRule type="containsText" dxfId="2122" priority="83" operator="containsText" text="Same">
      <formula>NOT(ISERROR(SEARCH("Same",E17)))</formula>
    </cfRule>
  </conditionalFormatting>
  <conditionalFormatting sqref="E24:E26">
    <cfRule type="containsText" dxfId="2121" priority="64" operator="containsText" text="No Change">
      <formula>NOT(ISERROR(SEARCH("No Change",E24)))</formula>
    </cfRule>
    <cfRule type="containsText" dxfId="2120" priority="65" operator="containsText" text="Same">
      <formula>NOT(ISERROR(SEARCH("Same",E24)))</formula>
    </cfRule>
  </conditionalFormatting>
  <conditionalFormatting sqref="D9">
    <cfRule type="containsText" dxfId="2119" priority="77" operator="containsText" text="No Change">
      <formula>NOT(ISERROR(SEARCH("No Change",D9)))</formula>
    </cfRule>
    <cfRule type="containsText" dxfId="2118" priority="78" operator="containsText" text="Same">
      <formula>NOT(ISERROR(SEARCH("Same",D9)))</formula>
    </cfRule>
  </conditionalFormatting>
  <conditionalFormatting sqref="G17:G33 G4:G15">
    <cfRule type="containsText" dxfId="2117" priority="76" operator="containsText" text="Updated">
      <formula>NOT(ISERROR(SEARCH("Updated",G4)))</formula>
    </cfRule>
    <cfRule type="containsText" dxfId="2116" priority="79" operator="containsText" text="Pending">
      <formula>NOT(ISERROR(SEARCH("Pending",G4)))</formula>
    </cfRule>
    <cfRule type="containsText" dxfId="2115" priority="80" operator="containsText" text="sent email">
      <formula>NOT(ISERROR(SEARCH("sent email",G4)))</formula>
    </cfRule>
    <cfRule type="containsText" dxfId="2114" priority="81" operator="containsText" text="Release">
      <formula>NOT(ISERROR(SEARCH("Release",G4)))</formula>
    </cfRule>
  </conditionalFormatting>
  <conditionalFormatting sqref="D15">
    <cfRule type="containsText" dxfId="2113" priority="74" operator="containsText" text="No Change">
      <formula>NOT(ISERROR(SEARCH("No Change",D15)))</formula>
    </cfRule>
    <cfRule type="containsText" dxfId="2112" priority="75" operator="containsText" text="Same">
      <formula>NOT(ISERROR(SEARCH("Same",D15)))</formula>
    </cfRule>
  </conditionalFormatting>
  <conditionalFormatting sqref="D19:D20">
    <cfRule type="containsText" dxfId="2111" priority="70" operator="containsText" text="No Change">
      <formula>NOT(ISERROR(SEARCH("No Change",D19)))</formula>
    </cfRule>
    <cfRule type="containsText" dxfId="2110" priority="71" operator="containsText" text="Same">
      <formula>NOT(ISERROR(SEARCH("Same",D19)))</formula>
    </cfRule>
  </conditionalFormatting>
  <conditionalFormatting sqref="D22">
    <cfRule type="containsText" dxfId="2109" priority="68" operator="containsText" text="No Change">
      <formula>NOT(ISERROR(SEARCH("No Change",D22)))</formula>
    </cfRule>
    <cfRule type="containsText" dxfId="2108" priority="69" operator="containsText" text="Same">
      <formula>NOT(ISERROR(SEARCH("Same",D22)))</formula>
    </cfRule>
  </conditionalFormatting>
  <conditionalFormatting sqref="D24">
    <cfRule type="containsText" dxfId="2107" priority="66" operator="containsText" text="No Change">
      <formula>NOT(ISERROR(SEARCH("No Change",D24)))</formula>
    </cfRule>
    <cfRule type="containsText" dxfId="2106" priority="67" operator="containsText" text="Same">
      <formula>NOT(ISERROR(SEARCH("Same",D24)))</formula>
    </cfRule>
  </conditionalFormatting>
  <conditionalFormatting sqref="E7">
    <cfRule type="containsText" dxfId="2105" priority="62" operator="containsText" text="No Change">
      <formula>NOT(ISERROR(SEARCH("No Change",E7)))</formula>
    </cfRule>
    <cfRule type="containsText" dxfId="2104" priority="63" operator="containsText" text="Same">
      <formula>NOT(ISERROR(SEARCH("Same",E7)))</formula>
    </cfRule>
  </conditionalFormatting>
  <conditionalFormatting sqref="E9">
    <cfRule type="containsText" dxfId="2103" priority="48" operator="containsText" text="No Change">
      <formula>NOT(ISERROR(SEARCH("No Change",E9)))</formula>
    </cfRule>
    <cfRule type="containsText" dxfId="2102" priority="49" operator="containsText" text="Same">
      <formula>NOT(ISERROR(SEARCH("Same",E9)))</formula>
    </cfRule>
  </conditionalFormatting>
  <conditionalFormatting sqref="A35:A40">
    <cfRule type="expression" dxfId="2101" priority="56" stopIfTrue="1">
      <formula>IF(AND(A35&gt;=39813,A35&lt;=40178),1,0)</formula>
    </cfRule>
    <cfRule type="expression" dxfId="2100" priority="57" stopIfTrue="1">
      <formula>IF(AND(A35&gt;40178,A35&lt;=40543),1,0)</formula>
    </cfRule>
    <cfRule type="expression" dxfId="2099" priority="58" stopIfTrue="1">
      <formula>IF(AND(A35&gt;40543,A35&lt;=40908),1,0)</formula>
    </cfRule>
    <cfRule type="expression" dxfId="2098" priority="59" stopIfTrue="1">
      <formula>IF(AND(A35&gt;40908,A35&lt;=41274),1,0)</formula>
    </cfRule>
    <cfRule type="expression" dxfId="2097" priority="60" stopIfTrue="1">
      <formula>IF(AND(A35&gt;41274,A35&lt;=41639),1,0)</formula>
    </cfRule>
    <cfRule type="expression" dxfId="2096" priority="61" stopIfTrue="1">
      <formula>IF(A35&gt;41639,1,0)</formula>
    </cfRule>
  </conditionalFormatting>
  <conditionalFormatting sqref="G16">
    <cfRule type="containsText" dxfId="2095" priority="52" operator="containsText" text="Updated">
      <formula>NOT(ISERROR(SEARCH("Updated",G16)))</formula>
    </cfRule>
    <cfRule type="containsText" dxfId="2094" priority="53" operator="containsText" text="Pending">
      <formula>NOT(ISERROR(SEARCH("Pending",G16)))</formula>
    </cfRule>
    <cfRule type="containsText" dxfId="2093" priority="54" operator="containsText" text="sent email">
      <formula>NOT(ISERROR(SEARCH("sent email",G16)))</formula>
    </cfRule>
    <cfRule type="containsText" dxfId="2092" priority="55" operator="containsText" text="Release">
      <formula>NOT(ISERROR(SEARCH("Release",G16)))</formula>
    </cfRule>
  </conditionalFormatting>
  <conditionalFormatting sqref="E4">
    <cfRule type="containsText" dxfId="2091" priority="50" operator="containsText" text="No Change">
      <formula>NOT(ISERROR(SEARCH("No Change",E4)))</formula>
    </cfRule>
    <cfRule type="containsText" dxfId="2090" priority="51" operator="containsText" text="Same">
      <formula>NOT(ISERROR(SEARCH("Same",E4)))</formula>
    </cfRule>
  </conditionalFormatting>
  <conditionalFormatting sqref="E29">
    <cfRule type="containsText" dxfId="2089" priority="24" operator="containsText" text="No Change">
      <formula>NOT(ISERROR(SEARCH("No Change",E29)))</formula>
    </cfRule>
    <cfRule type="containsText" dxfId="2088" priority="25" operator="containsText" text="Same">
      <formula>NOT(ISERROR(SEARCH("Same",E29)))</formula>
    </cfRule>
  </conditionalFormatting>
  <conditionalFormatting sqref="E16">
    <cfRule type="containsText" dxfId="2087" priority="46" operator="containsText" text="No Change">
      <formula>NOT(ISERROR(SEARCH("No Change",E16)))</formula>
    </cfRule>
    <cfRule type="containsText" dxfId="2086" priority="47" operator="containsText" text="Same">
      <formula>NOT(ISERROR(SEARCH("Same",E16)))</formula>
    </cfRule>
  </conditionalFormatting>
  <conditionalFormatting sqref="E5">
    <cfRule type="containsText" dxfId="2085" priority="44" operator="containsText" text="No Change">
      <formula>NOT(ISERROR(SEARCH("No Change",E5)))</formula>
    </cfRule>
    <cfRule type="containsText" dxfId="2084" priority="45" operator="containsText" text="Same">
      <formula>NOT(ISERROR(SEARCH("Same",E5)))</formula>
    </cfRule>
  </conditionalFormatting>
  <conditionalFormatting sqref="E18">
    <cfRule type="containsText" dxfId="2083" priority="42" operator="containsText" text="No Change">
      <formula>NOT(ISERROR(SEARCH("No Change",E18)))</formula>
    </cfRule>
    <cfRule type="containsText" dxfId="2082" priority="43" operator="containsText" text="Same">
      <formula>NOT(ISERROR(SEARCH("Same",E18)))</formula>
    </cfRule>
  </conditionalFormatting>
  <conditionalFormatting sqref="E19">
    <cfRule type="containsText" dxfId="2081" priority="40" operator="containsText" text="No Change">
      <formula>NOT(ISERROR(SEARCH("No Change",E19)))</formula>
    </cfRule>
    <cfRule type="containsText" dxfId="2080" priority="41" operator="containsText" text="Same">
      <formula>NOT(ISERROR(SEARCH("Same",E19)))</formula>
    </cfRule>
  </conditionalFormatting>
  <conditionalFormatting sqref="E20">
    <cfRule type="containsText" dxfId="2079" priority="38" operator="containsText" text="No Change">
      <formula>NOT(ISERROR(SEARCH("No Change",E20)))</formula>
    </cfRule>
    <cfRule type="containsText" dxfId="2078" priority="39" operator="containsText" text="Same">
      <formula>NOT(ISERROR(SEARCH("Same",E20)))</formula>
    </cfRule>
  </conditionalFormatting>
  <conditionalFormatting sqref="E21">
    <cfRule type="containsText" dxfId="2077" priority="36" operator="containsText" text="No Change">
      <formula>NOT(ISERROR(SEARCH("No Change",E21)))</formula>
    </cfRule>
    <cfRule type="containsText" dxfId="2076" priority="37" operator="containsText" text="Same">
      <formula>NOT(ISERROR(SEARCH("Same",E21)))</formula>
    </cfRule>
  </conditionalFormatting>
  <conditionalFormatting sqref="E27">
    <cfRule type="containsText" dxfId="2075" priority="34" operator="containsText" text="No Change">
      <formula>NOT(ISERROR(SEARCH("No Change",E27)))</formula>
    </cfRule>
    <cfRule type="containsText" dxfId="2074" priority="35" operator="containsText" text="Same">
      <formula>NOT(ISERROR(SEARCH("Same",E27)))</formula>
    </cfRule>
  </conditionalFormatting>
  <conditionalFormatting sqref="E27">
    <cfRule type="containsText" dxfId="2073" priority="32" operator="containsText" text="No Change">
      <formula>NOT(ISERROR(SEARCH("No Change",E27)))</formula>
    </cfRule>
    <cfRule type="containsText" dxfId="2072" priority="33" operator="containsText" text="Same">
      <formula>NOT(ISERROR(SEARCH("Same",E27)))</formula>
    </cfRule>
  </conditionalFormatting>
  <conditionalFormatting sqref="E28">
    <cfRule type="containsText" dxfId="2071" priority="30" operator="containsText" text="No Change">
      <formula>NOT(ISERROR(SEARCH("No Change",E28)))</formula>
    </cfRule>
    <cfRule type="containsText" dxfId="2070" priority="31" operator="containsText" text="Same">
      <formula>NOT(ISERROR(SEARCH("Same",E28)))</formula>
    </cfRule>
  </conditionalFormatting>
  <conditionalFormatting sqref="E28">
    <cfRule type="containsText" dxfId="2069" priority="28" operator="containsText" text="No Change">
      <formula>NOT(ISERROR(SEARCH("No Change",E28)))</formula>
    </cfRule>
    <cfRule type="containsText" dxfId="2068" priority="29" operator="containsText" text="Same">
      <formula>NOT(ISERROR(SEARCH("Same",E28)))</formula>
    </cfRule>
  </conditionalFormatting>
  <conditionalFormatting sqref="E29">
    <cfRule type="containsText" dxfId="2067" priority="26" operator="containsText" text="No Change">
      <formula>NOT(ISERROR(SEARCH("No Change",E29)))</formula>
    </cfRule>
    <cfRule type="containsText" dxfId="2066" priority="27" operator="containsText" text="Same">
      <formula>NOT(ISERROR(SEARCH("Same",E29)))</formula>
    </cfRule>
  </conditionalFormatting>
  <conditionalFormatting sqref="D2">
    <cfRule type="containsText" dxfId="2065" priority="22" operator="containsText" text="No Change">
      <formula>NOT(ISERROR(SEARCH("No Change",D2)))</formula>
    </cfRule>
    <cfRule type="containsText" dxfId="2064" priority="23" operator="containsText" text="Same">
      <formula>NOT(ISERROR(SEARCH("Same",D2)))</formula>
    </cfRule>
  </conditionalFormatting>
  <conditionalFormatting sqref="B2:B33">
    <cfRule type="expression" dxfId="2063" priority="9">
      <formula>IF(B2&gt;=42005,1,0)</formula>
    </cfRule>
    <cfRule type="expression" dxfId="2062" priority="16" stopIfTrue="1">
      <formula>IF(AND(B2&gt;=39813,B2&lt;=40178),1,0)</formula>
    </cfRule>
    <cfRule type="expression" dxfId="2061" priority="17" stopIfTrue="1">
      <formula>IF(AND(B2&gt;40178,B2&lt;=40543),1,0)</formula>
    </cfRule>
    <cfRule type="expression" dxfId="2060" priority="18" stopIfTrue="1">
      <formula>IF(AND(B2&gt;40543,B2&lt;=40908),1,0)</formula>
    </cfRule>
    <cfRule type="expression" dxfId="2059" priority="19" stopIfTrue="1">
      <formula>IF(AND(B2&gt;40908,B2&lt;=41274),1,0)</formula>
    </cfRule>
    <cfRule type="expression" dxfId="2058" priority="20" stopIfTrue="1">
      <formula>IF(AND(B2&gt;41274,B2&lt;=41639),1,0)</formula>
    </cfRule>
    <cfRule type="expression" dxfId="2057" priority="21" stopIfTrue="1">
      <formula>IF(AND(B2&gt;41639,B2&lt;42005),1,0)</formula>
    </cfRule>
  </conditionalFormatting>
  <conditionalFormatting sqref="G2">
    <cfRule type="containsText" dxfId="2056" priority="12" operator="containsText" text="Updated">
      <formula>NOT(ISERROR(SEARCH("Updated",G2)))</formula>
    </cfRule>
    <cfRule type="containsText" dxfId="2055" priority="13" operator="containsText" text="Pending">
      <formula>NOT(ISERROR(SEARCH("Pending",G2)))</formula>
    </cfRule>
    <cfRule type="containsText" dxfId="2054" priority="14" operator="containsText" text="sent email">
      <formula>NOT(ISERROR(SEARCH("sent email",G2)))</formula>
    </cfRule>
    <cfRule type="containsText" dxfId="2053" priority="15" operator="containsText" text="Release">
      <formula>NOT(ISERROR(SEARCH("Release",G2)))</formula>
    </cfRule>
  </conditionalFormatting>
  <conditionalFormatting sqref="E2:E3">
    <cfRule type="containsText" dxfId="2052" priority="10" operator="containsText" text="No Change">
      <formula>NOT(ISERROR(SEARCH("No Change",E2)))</formula>
    </cfRule>
    <cfRule type="containsText" dxfId="2051" priority="11" operator="containsText" text="Same">
      <formula>NOT(ISERROR(SEARCH("Same",E2)))</formula>
    </cfRule>
  </conditionalFormatting>
  <conditionalFormatting sqref="D13">
    <cfRule type="containsText" dxfId="2050" priority="7" operator="containsText" text="No Change">
      <formula>NOT(ISERROR(SEARCH("No Change",D13)))</formula>
    </cfRule>
    <cfRule type="containsText" dxfId="2049" priority="8" operator="containsText" text="Same">
      <formula>NOT(ISERROR(SEARCH("Same",D13)))</formula>
    </cfRule>
  </conditionalFormatting>
  <conditionalFormatting sqref="D3">
    <cfRule type="containsText" dxfId="2048" priority="5" operator="containsText" text="No Change">
      <formula>NOT(ISERROR(SEARCH("No Change",D3)))</formula>
    </cfRule>
    <cfRule type="containsText" dxfId="2047" priority="6" operator="containsText" text="Same">
      <formula>NOT(ISERROR(SEARCH("Same",D3)))</formula>
    </cfRule>
  </conditionalFormatting>
  <conditionalFormatting sqref="G3">
    <cfRule type="containsText" dxfId="2046" priority="1" operator="containsText" text="Updated">
      <formula>NOT(ISERROR(SEARCH("Updated",G3)))</formula>
    </cfRule>
    <cfRule type="containsText" dxfId="2045" priority="2" operator="containsText" text="Pending">
      <formula>NOT(ISERROR(SEARCH("Pending",G3)))</formula>
    </cfRule>
    <cfRule type="containsText" dxfId="2044" priority="3" operator="containsText" text="sent email">
      <formula>NOT(ISERROR(SEARCH("sent email",G3)))</formula>
    </cfRule>
    <cfRule type="containsText" dxfId="2043" priority="4" operator="containsText" text="Release">
      <formula>NOT(ISERROR(SEARCH("Release",G3)))</formula>
    </cfRule>
  </conditionalFormatting>
  <hyperlinks>
    <hyperlink ref="E28" r:id="rId1"/>
    <hyperlink ref="E22" r:id="rId2"/>
    <hyperlink ref="E29" r:id="rId3"/>
    <hyperlink ref="E2" r:id="rId4"/>
    <hyperlink ref="E25" r:id="rId5"/>
    <hyperlink ref="E33" r:id="rId6"/>
    <hyperlink ref="E15" r:id="rId7"/>
    <hyperlink ref="E8" r:id="rId8"/>
    <hyperlink ref="E26" r:id="rId9"/>
    <hyperlink ref="E13" r:id="rId10"/>
    <hyperlink ref="E20" r:id="rId11"/>
    <hyperlink ref="E3" r:id="rId12"/>
    <hyperlink ref="E27" r:id="rId13"/>
  </hyperlinks>
  <pageMargins left="0.3" right="0.3" top="0.25" bottom="0.75" header="0.05" footer="0.3"/>
  <pageSetup scale="46" orientation="landscape" r:id="rId1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18" sqref="C18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42150</v>
      </c>
      <c r="C2" s="47" t="s">
        <v>98</v>
      </c>
      <c r="D2" s="49" t="s">
        <v>365</v>
      </c>
      <c r="E2" s="63" t="s">
        <v>448</v>
      </c>
      <c r="F2" s="47" t="s">
        <v>449</v>
      </c>
      <c r="G2" s="51" t="s">
        <v>450</v>
      </c>
    </row>
    <row r="3" spans="1:8" x14ac:dyDescent="0.25">
      <c r="A3" s="47" t="s">
        <v>459</v>
      </c>
      <c r="B3" s="48">
        <v>42127</v>
      </c>
      <c r="C3" s="47" t="s">
        <v>105</v>
      </c>
      <c r="D3" s="58" t="s">
        <v>382</v>
      </c>
      <c r="E3" s="63" t="s">
        <v>440</v>
      </c>
      <c r="F3" s="47" t="s">
        <v>460</v>
      </c>
      <c r="G3" s="51" t="s">
        <v>442</v>
      </c>
    </row>
    <row r="4" spans="1:8" x14ac:dyDescent="0.25">
      <c r="A4" s="47" t="s">
        <v>185</v>
      </c>
      <c r="B4" s="48">
        <v>41813</v>
      </c>
      <c r="C4" s="47" t="s">
        <v>105</v>
      </c>
      <c r="D4" s="52" t="s">
        <v>366</v>
      </c>
      <c r="E4" s="55" t="s">
        <v>2</v>
      </c>
      <c r="F4" s="53" t="s">
        <v>296</v>
      </c>
      <c r="G4" s="54" t="s">
        <v>368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367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244</v>
      </c>
      <c r="E6" s="55" t="s">
        <v>2</v>
      </c>
      <c r="F6" s="53" t="s">
        <v>220</v>
      </c>
      <c r="G6" s="51" t="s">
        <v>122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273</v>
      </c>
      <c r="E7" s="55" t="s">
        <v>2</v>
      </c>
      <c r="F7" s="56" t="s">
        <v>258</v>
      </c>
      <c r="G7" s="51" t="s">
        <v>274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20</v>
      </c>
      <c r="E8" s="63" t="s">
        <v>421</v>
      </c>
      <c r="F8" s="53" t="s">
        <v>422</v>
      </c>
      <c r="G8" s="51" t="s">
        <v>457</v>
      </c>
      <c r="H8" s="73">
        <f>MAX(B2:B33)</f>
        <v>42189</v>
      </c>
    </row>
    <row r="9" spans="1:8" ht="30" x14ac:dyDescent="0.25">
      <c r="A9" s="47" t="s">
        <v>190</v>
      </c>
      <c r="B9" s="48">
        <v>41922</v>
      </c>
      <c r="C9" s="47" t="s">
        <v>109</v>
      </c>
      <c r="D9" s="58" t="s">
        <v>369</v>
      </c>
      <c r="E9" s="55" t="s">
        <v>2</v>
      </c>
      <c r="F9" s="47" t="s">
        <v>351</v>
      </c>
      <c r="G9" s="51" t="s">
        <v>373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29</v>
      </c>
      <c r="E10" s="53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53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35</v>
      </c>
      <c r="E12" s="53" t="s">
        <v>2</v>
      </c>
      <c r="F12" s="53" t="s">
        <v>353</v>
      </c>
      <c r="G12" s="75" t="s">
        <v>161</v>
      </c>
    </row>
    <row r="13" spans="1:8" x14ac:dyDescent="0.25">
      <c r="A13" s="47" t="s">
        <v>432</v>
      </c>
      <c r="B13" s="48">
        <v>42127</v>
      </c>
      <c r="C13" s="47" t="s">
        <v>105</v>
      </c>
      <c r="D13" s="58" t="s">
        <v>382</v>
      </c>
      <c r="E13" s="50" t="s">
        <v>458</v>
      </c>
      <c r="F13" s="53" t="s">
        <v>441</v>
      </c>
      <c r="G13" s="51" t="s">
        <v>442</v>
      </c>
    </row>
    <row r="14" spans="1:8" x14ac:dyDescent="0.25">
      <c r="A14" s="47" t="s">
        <v>194</v>
      </c>
      <c r="B14" s="48">
        <v>40112</v>
      </c>
      <c r="C14" s="47" t="s">
        <v>105</v>
      </c>
      <c r="D14" s="52" t="s">
        <v>38</v>
      </c>
      <c r="E14" s="53" t="s">
        <v>2</v>
      </c>
      <c r="F14" s="53" t="s">
        <v>39</v>
      </c>
      <c r="G14" s="75" t="s">
        <v>163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267</v>
      </c>
      <c r="E15" s="63" t="s">
        <v>418</v>
      </c>
      <c r="F15" s="53" t="s">
        <v>419</v>
      </c>
      <c r="G15" s="51" t="s">
        <v>457</v>
      </c>
    </row>
    <row r="16" spans="1:8" ht="30" x14ac:dyDescent="0.25">
      <c r="A16" s="47" t="s">
        <v>344</v>
      </c>
      <c r="B16" s="48">
        <v>41870</v>
      </c>
      <c r="C16" t="s">
        <v>345</v>
      </c>
      <c r="D16" s="49" t="s">
        <v>375</v>
      </c>
      <c r="E16" s="55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266</v>
      </c>
      <c r="E17" s="63" t="s">
        <v>423</v>
      </c>
      <c r="F17" s="53" t="s">
        <v>424</v>
      </c>
      <c r="G17" s="51" t="s">
        <v>425</v>
      </c>
    </row>
    <row r="18" spans="1:8" x14ac:dyDescent="0.25">
      <c r="A18" s="47" t="s">
        <v>197</v>
      </c>
      <c r="B18" s="48">
        <v>41764</v>
      </c>
      <c r="C18" s="47" t="s">
        <v>112</v>
      </c>
      <c r="D18" s="52" t="s">
        <v>376</v>
      </c>
      <c r="E18" s="55" t="s">
        <v>2</v>
      </c>
      <c r="F18" s="53" t="s">
        <v>280</v>
      </c>
      <c r="G18" s="51" t="s">
        <v>272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/>
    </row>
    <row r="20" spans="1:8" x14ac:dyDescent="0.25">
      <c r="A20" s="47" t="s">
        <v>361</v>
      </c>
      <c r="B20" s="48">
        <v>42187</v>
      </c>
      <c r="C20" s="47" t="s">
        <v>362</v>
      </c>
      <c r="D20" s="58" t="s">
        <v>382</v>
      </c>
      <c r="E20" s="63" t="s">
        <v>490</v>
      </c>
      <c r="F20" s="53" t="s">
        <v>491</v>
      </c>
      <c r="G20" s="51" t="s">
        <v>492</v>
      </c>
      <c r="H20" s="23"/>
    </row>
    <row r="21" spans="1:8" x14ac:dyDescent="0.25">
      <c r="A21" s="47" t="s">
        <v>199</v>
      </c>
      <c r="B21" s="48">
        <v>41766</v>
      </c>
      <c r="C21" s="47" t="s">
        <v>112</v>
      </c>
      <c r="D21" s="52" t="s">
        <v>383</v>
      </c>
      <c r="E21" s="55" t="s">
        <v>2</v>
      </c>
      <c r="F21" s="53" t="s">
        <v>283</v>
      </c>
      <c r="G21" s="51" t="s">
        <v>272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130</v>
      </c>
      <c r="E22" s="63" t="s">
        <v>398</v>
      </c>
      <c r="F22" s="53" t="s">
        <v>399</v>
      </c>
      <c r="G22" s="51" t="s">
        <v>400</v>
      </c>
    </row>
    <row r="23" spans="1:8" x14ac:dyDescent="0.25">
      <c r="A23" s="47" t="s">
        <v>201</v>
      </c>
      <c r="B23" s="48">
        <v>40730</v>
      </c>
      <c r="C23" s="47" t="s">
        <v>113</v>
      </c>
      <c r="D23" s="53" t="s">
        <v>61</v>
      </c>
      <c r="E23" s="53" t="s">
        <v>2</v>
      </c>
      <c r="F23" s="47" t="s">
        <v>62</v>
      </c>
      <c r="G23" s="75" t="s">
        <v>145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0" t="s">
        <v>172</v>
      </c>
      <c r="E24" s="53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384</v>
      </c>
      <c r="E25" s="50" t="s">
        <v>409</v>
      </c>
      <c r="F25" s="53" t="s">
        <v>410</v>
      </c>
      <c r="G25" s="51" t="s">
        <v>411</v>
      </c>
    </row>
    <row r="26" spans="1:8" x14ac:dyDescent="0.25">
      <c r="A26" s="47" t="s">
        <v>203</v>
      </c>
      <c r="B26" s="48">
        <v>42157</v>
      </c>
      <c r="C26" s="47" t="s">
        <v>105</v>
      </c>
      <c r="D26" s="53" t="s">
        <v>387</v>
      </c>
      <c r="E26" s="76" t="s">
        <v>451</v>
      </c>
      <c r="F26" s="47" t="s">
        <v>452</v>
      </c>
      <c r="G26" s="51" t="s">
        <v>453</v>
      </c>
    </row>
    <row r="27" spans="1:8" ht="30" x14ac:dyDescent="0.25">
      <c r="A27" s="47" t="s">
        <v>204</v>
      </c>
      <c r="B27" s="48">
        <v>42178</v>
      </c>
      <c r="C27" s="47" t="s">
        <v>108</v>
      </c>
      <c r="D27" s="62" t="s">
        <v>406</v>
      </c>
      <c r="E27" s="50" t="s">
        <v>493</v>
      </c>
      <c r="F27" s="74" t="s">
        <v>494</v>
      </c>
      <c r="G27" s="51" t="s">
        <v>495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388</v>
      </c>
      <c r="E28" s="50" t="s">
        <v>390</v>
      </c>
      <c r="F28" s="47" t="s">
        <v>391</v>
      </c>
      <c r="G28" s="51" t="s">
        <v>397</v>
      </c>
    </row>
    <row r="29" spans="1:8" ht="30" x14ac:dyDescent="0.25">
      <c r="A29" s="47" t="s">
        <v>206</v>
      </c>
      <c r="B29" s="48">
        <v>42189</v>
      </c>
      <c r="C29" s="47" t="s">
        <v>115</v>
      </c>
      <c r="D29" s="62" t="s">
        <v>389</v>
      </c>
      <c r="E29" s="50" t="s">
        <v>487</v>
      </c>
      <c r="F29" s="62" t="s">
        <v>488</v>
      </c>
      <c r="G29" s="51" t="s">
        <v>489</v>
      </c>
    </row>
    <row r="30" spans="1:8" ht="30" x14ac:dyDescent="0.25">
      <c r="A30" s="47" t="s">
        <v>207</v>
      </c>
      <c r="B30" s="48">
        <v>40056</v>
      </c>
      <c r="C30" s="62" t="s">
        <v>109</v>
      </c>
      <c r="D30" s="53" t="s">
        <v>79</v>
      </c>
      <c r="E30" s="53" t="s">
        <v>2</v>
      </c>
      <c r="F30" s="53" t="s">
        <v>354</v>
      </c>
      <c r="G30" s="57" t="s">
        <v>140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82</v>
      </c>
      <c r="E31" s="53" t="s">
        <v>2</v>
      </c>
      <c r="F31" s="53" t="s">
        <v>83</v>
      </c>
      <c r="G31" s="57" t="s">
        <v>141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85</v>
      </c>
      <c r="E32" s="53" t="s">
        <v>2</v>
      </c>
      <c r="F32" s="53" t="s">
        <v>86</v>
      </c>
      <c r="G32" s="57" t="s">
        <v>165</v>
      </c>
    </row>
    <row r="33" spans="1:7" x14ac:dyDescent="0.25">
      <c r="A33" s="47" t="s">
        <v>210</v>
      </c>
      <c r="B33" s="48">
        <v>42046</v>
      </c>
      <c r="C33" s="47" t="s">
        <v>97</v>
      </c>
      <c r="D33" s="53" t="s">
        <v>216</v>
      </c>
      <c r="E33" s="76" t="s">
        <v>414</v>
      </c>
      <c r="F33" s="53" t="s">
        <v>412</v>
      </c>
      <c r="G33" s="51" t="s">
        <v>413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30"/>
    </row>
    <row r="37" spans="1:7" x14ac:dyDescent="0.25">
      <c r="A37" s="66">
        <v>40544</v>
      </c>
      <c r="B37" s="68">
        <v>2011</v>
      </c>
      <c r="E37" s="37"/>
    </row>
    <row r="38" spans="1:7" x14ac:dyDescent="0.25">
      <c r="A38" s="66">
        <v>40909</v>
      </c>
      <c r="B38" s="67">
        <v>2012</v>
      </c>
      <c r="E38" s="37"/>
    </row>
    <row r="39" spans="1:7" x14ac:dyDescent="0.25">
      <c r="A39" s="66">
        <v>41275</v>
      </c>
      <c r="B39" s="67">
        <v>2013</v>
      </c>
      <c r="E39" s="24"/>
    </row>
    <row r="40" spans="1:7" x14ac:dyDescent="0.25">
      <c r="A40" s="66">
        <v>41640</v>
      </c>
      <c r="B40" s="67">
        <v>2014</v>
      </c>
      <c r="E40" s="24"/>
    </row>
    <row r="41" spans="1:7" x14ac:dyDescent="0.25">
      <c r="A41" s="77">
        <v>42005</v>
      </c>
      <c r="B41" s="67">
        <v>2015</v>
      </c>
      <c r="E41" s="24"/>
    </row>
    <row r="42" spans="1:7" x14ac:dyDescent="0.25">
      <c r="E42" s="24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E30:E33 D28 E8 E10 E12:E14 E25 D4">
    <cfRule type="containsText" dxfId="2042" priority="98" operator="containsText" text="No Change">
      <formula>NOT(ISERROR(SEARCH("No Change",D4)))</formula>
    </cfRule>
    <cfRule type="containsText" dxfId="2041" priority="99" operator="containsText" text="Same">
      <formula>NOT(ISERROR(SEARCH("Same",D4)))</formula>
    </cfRule>
  </conditionalFormatting>
  <conditionalFormatting sqref="E23">
    <cfRule type="containsText" dxfId="2040" priority="96" operator="containsText" text="No Change">
      <formula>NOT(ISERROR(SEARCH("No Change",E23)))</formula>
    </cfRule>
    <cfRule type="containsText" dxfId="2039" priority="97" operator="containsText" text="Same">
      <formula>NOT(ISERROR(SEARCH("Same",E23)))</formula>
    </cfRule>
  </conditionalFormatting>
  <conditionalFormatting sqref="D17">
    <cfRule type="containsText" dxfId="2038" priority="72" operator="containsText" text="No Change">
      <formula>NOT(ISERROR(SEARCH("No Change",D17)))</formula>
    </cfRule>
    <cfRule type="containsText" dxfId="2037" priority="73" operator="containsText" text="Same">
      <formula>NOT(ISERROR(SEARCH("Same",D17)))</formula>
    </cfRule>
  </conditionalFormatting>
  <conditionalFormatting sqref="E15">
    <cfRule type="containsText" dxfId="2036" priority="94" operator="containsText" text="No Change">
      <formula>NOT(ISERROR(SEARCH("No Change",E15)))</formula>
    </cfRule>
    <cfRule type="containsText" dxfId="2035" priority="95" operator="containsText" text="Same">
      <formula>NOT(ISERROR(SEARCH("Same",E15)))</formula>
    </cfRule>
  </conditionalFormatting>
  <conditionalFormatting sqref="E6">
    <cfRule type="containsText" dxfId="2034" priority="92" operator="containsText" text="No Change">
      <formula>NOT(ISERROR(SEARCH("No Change",E6)))</formula>
    </cfRule>
    <cfRule type="containsText" dxfId="2033" priority="93" operator="containsText" text="Same">
      <formula>NOT(ISERROR(SEARCH("Same",E6)))</formula>
    </cfRule>
  </conditionalFormatting>
  <conditionalFormatting sqref="E22">
    <cfRule type="containsText" dxfId="2032" priority="90" operator="containsText" text="No Change">
      <formula>NOT(ISERROR(SEARCH("No Change",E22)))</formula>
    </cfRule>
    <cfRule type="containsText" dxfId="2031" priority="91" operator="containsText" text="Same">
      <formula>NOT(ISERROR(SEARCH("Same",E22)))</formula>
    </cfRule>
  </conditionalFormatting>
  <conditionalFormatting sqref="A37:A40">
    <cfRule type="expression" dxfId="2030" priority="84" stopIfTrue="1">
      <formula>IF(AND(A37&gt;=39813,A37&lt;=40178),1,0)</formula>
    </cfRule>
    <cfRule type="expression" dxfId="2029" priority="85" stopIfTrue="1">
      <formula>IF(AND(A37&gt;40178,A37&lt;=40543),1,0)</formula>
    </cfRule>
    <cfRule type="expression" dxfId="2028" priority="86" stopIfTrue="1">
      <formula>IF(AND(A37&gt;40543,A37&lt;=40908),1,0)</formula>
    </cfRule>
    <cfRule type="expression" dxfId="2027" priority="87" stopIfTrue="1">
      <formula>IF(AND(A37&gt;40908,A37&lt;=41274),1,0)</formula>
    </cfRule>
    <cfRule type="expression" dxfId="2026" priority="88" stopIfTrue="1">
      <formula>IF(AND(A37&gt;41274,A37&lt;=41639),1,0)</formula>
    </cfRule>
    <cfRule type="expression" dxfId="2025" priority="89" stopIfTrue="1">
      <formula>IF(A37&gt;41639,1,0)</formula>
    </cfRule>
  </conditionalFormatting>
  <conditionalFormatting sqref="E17">
    <cfRule type="containsText" dxfId="2024" priority="82" operator="containsText" text="No Change">
      <formula>NOT(ISERROR(SEARCH("No Change",E17)))</formula>
    </cfRule>
    <cfRule type="containsText" dxfId="2023" priority="83" operator="containsText" text="Same">
      <formula>NOT(ISERROR(SEARCH("Same",E17)))</formula>
    </cfRule>
  </conditionalFormatting>
  <conditionalFormatting sqref="E24:E26">
    <cfRule type="containsText" dxfId="2022" priority="64" operator="containsText" text="No Change">
      <formula>NOT(ISERROR(SEARCH("No Change",E24)))</formula>
    </cfRule>
    <cfRule type="containsText" dxfId="2021" priority="65" operator="containsText" text="Same">
      <formula>NOT(ISERROR(SEARCH("Same",E24)))</formula>
    </cfRule>
  </conditionalFormatting>
  <conditionalFormatting sqref="D9">
    <cfRule type="containsText" dxfId="2020" priority="77" operator="containsText" text="No Change">
      <formula>NOT(ISERROR(SEARCH("No Change",D9)))</formula>
    </cfRule>
    <cfRule type="containsText" dxfId="2019" priority="78" operator="containsText" text="Same">
      <formula>NOT(ISERROR(SEARCH("Same",D9)))</formula>
    </cfRule>
  </conditionalFormatting>
  <conditionalFormatting sqref="G4:G15 G17:G33">
    <cfRule type="containsText" dxfId="2018" priority="76" operator="containsText" text="Updated">
      <formula>NOT(ISERROR(SEARCH("Updated",G4)))</formula>
    </cfRule>
    <cfRule type="containsText" dxfId="2017" priority="79" operator="containsText" text="Pending">
      <formula>NOT(ISERROR(SEARCH("Pending",G4)))</formula>
    </cfRule>
    <cfRule type="containsText" dxfId="2016" priority="80" operator="containsText" text="sent email">
      <formula>NOT(ISERROR(SEARCH("sent email",G4)))</formula>
    </cfRule>
    <cfRule type="containsText" dxfId="2015" priority="81" operator="containsText" text="Release">
      <formula>NOT(ISERROR(SEARCH("Release",G4)))</formula>
    </cfRule>
  </conditionalFormatting>
  <conditionalFormatting sqref="D15">
    <cfRule type="containsText" dxfId="2014" priority="74" operator="containsText" text="No Change">
      <formula>NOT(ISERROR(SEARCH("No Change",D15)))</formula>
    </cfRule>
    <cfRule type="containsText" dxfId="2013" priority="75" operator="containsText" text="Same">
      <formula>NOT(ISERROR(SEARCH("Same",D15)))</formula>
    </cfRule>
  </conditionalFormatting>
  <conditionalFormatting sqref="D19:D20">
    <cfRule type="containsText" dxfId="2012" priority="70" operator="containsText" text="No Change">
      <formula>NOT(ISERROR(SEARCH("No Change",D19)))</formula>
    </cfRule>
    <cfRule type="containsText" dxfId="2011" priority="71" operator="containsText" text="Same">
      <formula>NOT(ISERROR(SEARCH("Same",D19)))</formula>
    </cfRule>
  </conditionalFormatting>
  <conditionalFormatting sqref="D22">
    <cfRule type="containsText" dxfId="2010" priority="68" operator="containsText" text="No Change">
      <formula>NOT(ISERROR(SEARCH("No Change",D22)))</formula>
    </cfRule>
    <cfRule type="containsText" dxfId="2009" priority="69" operator="containsText" text="Same">
      <formula>NOT(ISERROR(SEARCH("Same",D22)))</formula>
    </cfRule>
  </conditionalFormatting>
  <conditionalFormatting sqref="D24">
    <cfRule type="containsText" dxfId="2008" priority="66" operator="containsText" text="No Change">
      <formula>NOT(ISERROR(SEARCH("No Change",D24)))</formula>
    </cfRule>
    <cfRule type="containsText" dxfId="2007" priority="67" operator="containsText" text="Same">
      <formula>NOT(ISERROR(SEARCH("Same",D24)))</formula>
    </cfRule>
  </conditionalFormatting>
  <conditionalFormatting sqref="E7">
    <cfRule type="containsText" dxfId="2006" priority="62" operator="containsText" text="No Change">
      <formula>NOT(ISERROR(SEARCH("No Change",E7)))</formula>
    </cfRule>
    <cfRule type="containsText" dxfId="2005" priority="63" operator="containsText" text="Same">
      <formula>NOT(ISERROR(SEARCH("Same",E7)))</formula>
    </cfRule>
  </conditionalFormatting>
  <conditionalFormatting sqref="E9">
    <cfRule type="containsText" dxfId="2004" priority="48" operator="containsText" text="No Change">
      <formula>NOT(ISERROR(SEARCH("No Change",E9)))</formula>
    </cfRule>
    <cfRule type="containsText" dxfId="2003" priority="49" operator="containsText" text="Same">
      <formula>NOT(ISERROR(SEARCH("Same",E9)))</formula>
    </cfRule>
  </conditionalFormatting>
  <conditionalFormatting sqref="A35:A40">
    <cfRule type="expression" dxfId="2002" priority="56" stopIfTrue="1">
      <formula>IF(AND(A35&gt;=39813,A35&lt;=40178),1,0)</formula>
    </cfRule>
    <cfRule type="expression" dxfId="2001" priority="57" stopIfTrue="1">
      <formula>IF(AND(A35&gt;40178,A35&lt;=40543),1,0)</formula>
    </cfRule>
    <cfRule type="expression" dxfId="2000" priority="58" stopIfTrue="1">
      <formula>IF(AND(A35&gt;40543,A35&lt;=40908),1,0)</formula>
    </cfRule>
    <cfRule type="expression" dxfId="1999" priority="59" stopIfTrue="1">
      <formula>IF(AND(A35&gt;40908,A35&lt;=41274),1,0)</formula>
    </cfRule>
    <cfRule type="expression" dxfId="1998" priority="60" stopIfTrue="1">
      <formula>IF(AND(A35&gt;41274,A35&lt;=41639),1,0)</formula>
    </cfRule>
    <cfRule type="expression" dxfId="1997" priority="61" stopIfTrue="1">
      <formula>IF(A35&gt;41639,1,0)</formula>
    </cfRule>
  </conditionalFormatting>
  <conditionalFormatting sqref="G16">
    <cfRule type="containsText" dxfId="1996" priority="52" operator="containsText" text="Updated">
      <formula>NOT(ISERROR(SEARCH("Updated",G16)))</formula>
    </cfRule>
    <cfRule type="containsText" dxfId="1995" priority="53" operator="containsText" text="Pending">
      <formula>NOT(ISERROR(SEARCH("Pending",G16)))</formula>
    </cfRule>
    <cfRule type="containsText" dxfId="1994" priority="54" operator="containsText" text="sent email">
      <formula>NOT(ISERROR(SEARCH("sent email",G16)))</formula>
    </cfRule>
    <cfRule type="containsText" dxfId="1993" priority="55" operator="containsText" text="Release">
      <formula>NOT(ISERROR(SEARCH("Release",G16)))</formula>
    </cfRule>
  </conditionalFormatting>
  <conditionalFormatting sqref="E4">
    <cfRule type="containsText" dxfId="1992" priority="50" operator="containsText" text="No Change">
      <formula>NOT(ISERROR(SEARCH("No Change",E4)))</formula>
    </cfRule>
    <cfRule type="containsText" dxfId="1991" priority="51" operator="containsText" text="Same">
      <formula>NOT(ISERROR(SEARCH("Same",E4)))</formula>
    </cfRule>
  </conditionalFormatting>
  <conditionalFormatting sqref="E29">
    <cfRule type="containsText" dxfId="1990" priority="24" operator="containsText" text="No Change">
      <formula>NOT(ISERROR(SEARCH("No Change",E29)))</formula>
    </cfRule>
    <cfRule type="containsText" dxfId="1989" priority="25" operator="containsText" text="Same">
      <formula>NOT(ISERROR(SEARCH("Same",E29)))</formula>
    </cfRule>
  </conditionalFormatting>
  <conditionalFormatting sqref="E16">
    <cfRule type="containsText" dxfId="1988" priority="46" operator="containsText" text="No Change">
      <formula>NOT(ISERROR(SEARCH("No Change",E16)))</formula>
    </cfRule>
    <cfRule type="containsText" dxfId="1987" priority="47" operator="containsText" text="Same">
      <formula>NOT(ISERROR(SEARCH("Same",E16)))</formula>
    </cfRule>
  </conditionalFormatting>
  <conditionalFormatting sqref="E5">
    <cfRule type="containsText" dxfId="1986" priority="44" operator="containsText" text="No Change">
      <formula>NOT(ISERROR(SEARCH("No Change",E5)))</formula>
    </cfRule>
    <cfRule type="containsText" dxfId="1985" priority="45" operator="containsText" text="Same">
      <formula>NOT(ISERROR(SEARCH("Same",E5)))</formula>
    </cfRule>
  </conditionalFormatting>
  <conditionalFormatting sqref="E18">
    <cfRule type="containsText" dxfId="1984" priority="42" operator="containsText" text="No Change">
      <formula>NOT(ISERROR(SEARCH("No Change",E18)))</formula>
    </cfRule>
    <cfRule type="containsText" dxfId="1983" priority="43" operator="containsText" text="Same">
      <formula>NOT(ISERROR(SEARCH("Same",E18)))</formula>
    </cfRule>
  </conditionalFormatting>
  <conditionalFormatting sqref="E19">
    <cfRule type="containsText" dxfId="1982" priority="40" operator="containsText" text="No Change">
      <formula>NOT(ISERROR(SEARCH("No Change",E19)))</formula>
    </cfRule>
    <cfRule type="containsText" dxfId="1981" priority="41" operator="containsText" text="Same">
      <formula>NOT(ISERROR(SEARCH("Same",E19)))</formula>
    </cfRule>
  </conditionalFormatting>
  <conditionalFormatting sqref="E20">
    <cfRule type="containsText" dxfId="1980" priority="38" operator="containsText" text="No Change">
      <formula>NOT(ISERROR(SEARCH("No Change",E20)))</formula>
    </cfRule>
    <cfRule type="containsText" dxfId="1979" priority="39" operator="containsText" text="Same">
      <formula>NOT(ISERROR(SEARCH("Same",E20)))</formula>
    </cfRule>
  </conditionalFormatting>
  <conditionalFormatting sqref="E21">
    <cfRule type="containsText" dxfId="1978" priority="36" operator="containsText" text="No Change">
      <formula>NOT(ISERROR(SEARCH("No Change",E21)))</formula>
    </cfRule>
    <cfRule type="containsText" dxfId="1977" priority="37" operator="containsText" text="Same">
      <formula>NOT(ISERROR(SEARCH("Same",E21)))</formula>
    </cfRule>
  </conditionalFormatting>
  <conditionalFormatting sqref="E27">
    <cfRule type="containsText" dxfId="1976" priority="34" operator="containsText" text="No Change">
      <formula>NOT(ISERROR(SEARCH("No Change",E27)))</formula>
    </cfRule>
    <cfRule type="containsText" dxfId="1975" priority="35" operator="containsText" text="Same">
      <formula>NOT(ISERROR(SEARCH("Same",E27)))</formula>
    </cfRule>
  </conditionalFormatting>
  <conditionalFormatting sqref="E27">
    <cfRule type="containsText" dxfId="1974" priority="32" operator="containsText" text="No Change">
      <formula>NOT(ISERROR(SEARCH("No Change",E27)))</formula>
    </cfRule>
    <cfRule type="containsText" dxfId="1973" priority="33" operator="containsText" text="Same">
      <formula>NOT(ISERROR(SEARCH("Same",E27)))</formula>
    </cfRule>
  </conditionalFormatting>
  <conditionalFormatting sqref="E28">
    <cfRule type="containsText" dxfId="1972" priority="30" operator="containsText" text="No Change">
      <formula>NOT(ISERROR(SEARCH("No Change",E28)))</formula>
    </cfRule>
    <cfRule type="containsText" dxfId="1971" priority="31" operator="containsText" text="Same">
      <formula>NOT(ISERROR(SEARCH("Same",E28)))</formula>
    </cfRule>
  </conditionalFormatting>
  <conditionalFormatting sqref="E28">
    <cfRule type="containsText" dxfId="1970" priority="28" operator="containsText" text="No Change">
      <formula>NOT(ISERROR(SEARCH("No Change",E28)))</formula>
    </cfRule>
    <cfRule type="containsText" dxfId="1969" priority="29" operator="containsText" text="Same">
      <formula>NOT(ISERROR(SEARCH("Same",E28)))</formula>
    </cfRule>
  </conditionalFormatting>
  <conditionalFormatting sqref="E29">
    <cfRule type="containsText" dxfId="1968" priority="26" operator="containsText" text="No Change">
      <formula>NOT(ISERROR(SEARCH("No Change",E29)))</formula>
    </cfRule>
    <cfRule type="containsText" dxfId="1967" priority="27" operator="containsText" text="Same">
      <formula>NOT(ISERROR(SEARCH("Same",E29)))</formula>
    </cfRule>
  </conditionalFormatting>
  <conditionalFormatting sqref="D2">
    <cfRule type="containsText" dxfId="1966" priority="22" operator="containsText" text="No Change">
      <formula>NOT(ISERROR(SEARCH("No Change",D2)))</formula>
    </cfRule>
    <cfRule type="containsText" dxfId="1965" priority="23" operator="containsText" text="Same">
      <formula>NOT(ISERROR(SEARCH("Same",D2)))</formula>
    </cfRule>
  </conditionalFormatting>
  <conditionalFormatting sqref="B2:B33">
    <cfRule type="expression" dxfId="1964" priority="9">
      <formula>IF(B2&gt;=42005,1,0)</formula>
    </cfRule>
    <cfRule type="expression" dxfId="1963" priority="16" stopIfTrue="1">
      <formula>IF(AND(B2&gt;=39813,B2&lt;=40178),1,0)</formula>
    </cfRule>
    <cfRule type="expression" dxfId="1962" priority="17" stopIfTrue="1">
      <formula>IF(AND(B2&gt;40178,B2&lt;=40543),1,0)</formula>
    </cfRule>
    <cfRule type="expression" dxfId="1961" priority="18" stopIfTrue="1">
      <formula>IF(AND(B2&gt;40543,B2&lt;=40908),1,0)</formula>
    </cfRule>
    <cfRule type="expression" dxfId="1960" priority="19" stopIfTrue="1">
      <formula>IF(AND(B2&gt;40908,B2&lt;=41274),1,0)</formula>
    </cfRule>
    <cfRule type="expression" dxfId="1959" priority="20" stopIfTrue="1">
      <formula>IF(AND(B2&gt;41274,B2&lt;=41639),1,0)</formula>
    </cfRule>
    <cfRule type="expression" dxfId="1958" priority="21" stopIfTrue="1">
      <formula>IF(AND(B2&gt;41639,B2&lt;42005),1,0)</formula>
    </cfRule>
  </conditionalFormatting>
  <conditionalFormatting sqref="G2">
    <cfRule type="containsText" dxfId="1957" priority="12" operator="containsText" text="Updated">
      <formula>NOT(ISERROR(SEARCH("Updated",G2)))</formula>
    </cfRule>
    <cfRule type="containsText" dxfId="1956" priority="13" operator="containsText" text="Pending">
      <formula>NOT(ISERROR(SEARCH("Pending",G2)))</formula>
    </cfRule>
    <cfRule type="containsText" dxfId="1955" priority="14" operator="containsText" text="sent email">
      <formula>NOT(ISERROR(SEARCH("sent email",G2)))</formula>
    </cfRule>
    <cfRule type="containsText" dxfId="1954" priority="15" operator="containsText" text="Release">
      <formula>NOT(ISERROR(SEARCH("Release",G2)))</formula>
    </cfRule>
  </conditionalFormatting>
  <conditionalFormatting sqref="E2:E3">
    <cfRule type="containsText" dxfId="1953" priority="10" operator="containsText" text="No Change">
      <formula>NOT(ISERROR(SEARCH("No Change",E2)))</formula>
    </cfRule>
    <cfRule type="containsText" dxfId="1952" priority="11" operator="containsText" text="Same">
      <formula>NOT(ISERROR(SEARCH("Same",E2)))</formula>
    </cfRule>
  </conditionalFormatting>
  <conditionalFormatting sqref="D13">
    <cfRule type="containsText" dxfId="1951" priority="7" operator="containsText" text="No Change">
      <formula>NOT(ISERROR(SEARCH("No Change",D13)))</formula>
    </cfRule>
    <cfRule type="containsText" dxfId="1950" priority="8" operator="containsText" text="Same">
      <formula>NOT(ISERROR(SEARCH("Same",D13)))</formula>
    </cfRule>
  </conditionalFormatting>
  <conditionalFormatting sqref="D3">
    <cfRule type="containsText" dxfId="1949" priority="5" operator="containsText" text="No Change">
      <formula>NOT(ISERROR(SEARCH("No Change",D3)))</formula>
    </cfRule>
    <cfRule type="containsText" dxfId="1948" priority="6" operator="containsText" text="Same">
      <formula>NOT(ISERROR(SEARCH("Same",D3)))</formula>
    </cfRule>
  </conditionalFormatting>
  <conditionalFormatting sqref="G3">
    <cfRule type="containsText" dxfId="1947" priority="1" operator="containsText" text="Updated">
      <formula>NOT(ISERROR(SEARCH("Updated",G3)))</formula>
    </cfRule>
    <cfRule type="containsText" dxfId="1946" priority="2" operator="containsText" text="Pending">
      <formula>NOT(ISERROR(SEARCH("Pending",G3)))</formula>
    </cfRule>
    <cfRule type="containsText" dxfId="1945" priority="3" operator="containsText" text="sent email">
      <formula>NOT(ISERROR(SEARCH("sent email",G3)))</formula>
    </cfRule>
    <cfRule type="containsText" dxfId="1944" priority="4" operator="containsText" text="Release">
      <formula>NOT(ISERROR(SEARCH("Release",G3)))</formula>
    </cfRule>
  </conditionalFormatting>
  <hyperlinks>
    <hyperlink ref="E28" r:id="rId1"/>
    <hyperlink ref="E22" r:id="rId2"/>
    <hyperlink ref="E29" r:id="rId3"/>
    <hyperlink ref="E2" r:id="rId4"/>
    <hyperlink ref="E25" r:id="rId5"/>
    <hyperlink ref="E33" r:id="rId6"/>
    <hyperlink ref="E15" r:id="rId7"/>
    <hyperlink ref="E8" r:id="rId8"/>
    <hyperlink ref="E26" r:id="rId9"/>
    <hyperlink ref="E13" r:id="rId10"/>
    <hyperlink ref="E3" r:id="rId11"/>
  </hyperlinks>
  <pageMargins left="0.3" right="0.3" top="0.25" bottom="0.75" header="0.05" footer="0.3"/>
  <pageSetup scale="46" orientation="landscape" r:id="rId1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9"/>
  <sheetViews>
    <sheetView zoomScale="90" zoomScaleNormal="90" workbookViewId="0">
      <pane xSplit="2" ySplit="1" topLeftCell="C8" activePane="bottomRight" state="frozen"/>
      <selection pane="topRight" activeCell="D1" sqref="D1"/>
      <selection pane="bottomLeft" activeCell="A2" sqref="A2"/>
      <selection pane="bottomRight" activeCell="E1" sqref="E1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80.28515625" style="5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408</v>
      </c>
      <c r="E1" s="14" t="s">
        <v>364</v>
      </c>
      <c r="F1" s="15" t="s">
        <v>370</v>
      </c>
      <c r="G1" s="11" t="s">
        <v>118</v>
      </c>
    </row>
    <row r="2" spans="1:8" x14ac:dyDescent="0.25">
      <c r="A2" s="47" t="s">
        <v>184</v>
      </c>
      <c r="B2" s="48">
        <v>42150</v>
      </c>
      <c r="C2" s="47" t="s">
        <v>98</v>
      </c>
      <c r="D2" s="49" t="s">
        <v>365</v>
      </c>
      <c r="E2" s="63" t="s">
        <v>448</v>
      </c>
      <c r="F2" s="47" t="s">
        <v>449</v>
      </c>
      <c r="G2" s="51" t="s">
        <v>450</v>
      </c>
    </row>
    <row r="3" spans="1:8" x14ac:dyDescent="0.25">
      <c r="A3" s="47" t="s">
        <v>459</v>
      </c>
      <c r="B3" s="48">
        <v>42127</v>
      </c>
      <c r="C3" s="47" t="s">
        <v>105</v>
      </c>
      <c r="D3" s="58" t="s">
        <v>382</v>
      </c>
      <c r="E3" s="63" t="s">
        <v>440</v>
      </c>
      <c r="F3" s="47" t="s">
        <v>460</v>
      </c>
      <c r="G3" s="51" t="s">
        <v>442</v>
      </c>
    </row>
    <row r="4" spans="1:8" x14ac:dyDescent="0.25">
      <c r="A4" s="47" t="s">
        <v>185</v>
      </c>
      <c r="B4" s="48">
        <v>41813</v>
      </c>
      <c r="C4" s="47" t="s">
        <v>105</v>
      </c>
      <c r="D4" s="52" t="s">
        <v>366</v>
      </c>
      <c r="E4" s="55" t="s">
        <v>2</v>
      </c>
      <c r="F4" s="53" t="s">
        <v>296</v>
      </c>
      <c r="G4" s="54" t="s">
        <v>368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367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244</v>
      </c>
      <c r="E6" s="55" t="s">
        <v>2</v>
      </c>
      <c r="F6" s="53" t="s">
        <v>220</v>
      </c>
      <c r="G6" s="51" t="s">
        <v>122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273</v>
      </c>
      <c r="E7" s="55" t="s">
        <v>2</v>
      </c>
      <c r="F7" s="56" t="s">
        <v>258</v>
      </c>
      <c r="G7" s="51" t="s">
        <v>274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20</v>
      </c>
      <c r="E8" s="63" t="s">
        <v>421</v>
      </c>
      <c r="F8" s="53" t="s">
        <v>422</v>
      </c>
      <c r="G8" s="51" t="s">
        <v>457</v>
      </c>
      <c r="H8" s="73">
        <f>MAX(B2:B33)</f>
        <v>42189</v>
      </c>
    </row>
    <row r="9" spans="1:8" ht="30" x14ac:dyDescent="0.25">
      <c r="A9" s="47" t="s">
        <v>190</v>
      </c>
      <c r="B9" s="48">
        <v>41922</v>
      </c>
      <c r="C9" s="47" t="s">
        <v>109</v>
      </c>
      <c r="D9" s="58" t="s">
        <v>369</v>
      </c>
      <c r="E9" s="55" t="s">
        <v>2</v>
      </c>
      <c r="F9" s="47" t="s">
        <v>351</v>
      </c>
      <c r="G9" s="51" t="s">
        <v>373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29</v>
      </c>
      <c r="E10" s="53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53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35</v>
      </c>
      <c r="E12" s="53" t="s">
        <v>2</v>
      </c>
      <c r="F12" s="53" t="s">
        <v>353</v>
      </c>
      <c r="G12" s="75" t="s">
        <v>161</v>
      </c>
    </row>
    <row r="13" spans="1:8" x14ac:dyDescent="0.25">
      <c r="A13" s="47" t="s">
        <v>432</v>
      </c>
      <c r="B13" s="48">
        <v>42127</v>
      </c>
      <c r="C13" s="47" t="s">
        <v>105</v>
      </c>
      <c r="D13" s="58" t="s">
        <v>382</v>
      </c>
      <c r="E13" s="50" t="s">
        <v>458</v>
      </c>
      <c r="F13" s="53" t="s">
        <v>441</v>
      </c>
      <c r="G13" s="51" t="s">
        <v>442</v>
      </c>
    </row>
    <row r="14" spans="1:8" x14ac:dyDescent="0.25">
      <c r="A14" s="47" t="s">
        <v>194</v>
      </c>
      <c r="B14" s="48">
        <v>40112</v>
      </c>
      <c r="C14" s="47" t="s">
        <v>105</v>
      </c>
      <c r="D14" s="52" t="s">
        <v>38</v>
      </c>
      <c r="E14" s="53" t="s">
        <v>2</v>
      </c>
      <c r="F14" s="53" t="s">
        <v>39</v>
      </c>
      <c r="G14" s="75" t="s">
        <v>163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267</v>
      </c>
      <c r="E15" s="63" t="s">
        <v>418</v>
      </c>
      <c r="F15" s="53" t="s">
        <v>419</v>
      </c>
      <c r="G15" s="51" t="s">
        <v>457</v>
      </c>
    </row>
    <row r="16" spans="1:8" ht="30" x14ac:dyDescent="0.25">
      <c r="A16" s="47" t="s">
        <v>344</v>
      </c>
      <c r="B16" s="48">
        <v>41870</v>
      </c>
      <c r="C16" t="s">
        <v>345</v>
      </c>
      <c r="D16" s="49" t="s">
        <v>375</v>
      </c>
      <c r="E16" s="55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266</v>
      </c>
      <c r="E17" s="63" t="s">
        <v>423</v>
      </c>
      <c r="F17" s="53" t="s">
        <v>424</v>
      </c>
      <c r="G17" s="51" t="s">
        <v>425</v>
      </c>
    </row>
    <row r="18" spans="1:8" x14ac:dyDescent="0.25">
      <c r="A18" s="47" t="s">
        <v>197</v>
      </c>
      <c r="B18" s="48">
        <v>41764</v>
      </c>
      <c r="C18" s="47" t="s">
        <v>510</v>
      </c>
      <c r="D18" s="52" t="s">
        <v>376</v>
      </c>
      <c r="E18" s="55" t="s">
        <v>2</v>
      </c>
      <c r="F18" s="53" t="s">
        <v>280</v>
      </c>
      <c r="G18" s="51" t="s">
        <v>272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/>
    </row>
    <row r="20" spans="1:8" x14ac:dyDescent="0.25">
      <c r="A20" s="47" t="s">
        <v>361</v>
      </c>
      <c r="B20" s="48">
        <v>42187</v>
      </c>
      <c r="C20" s="47" t="s">
        <v>362</v>
      </c>
      <c r="D20" s="58" t="s">
        <v>382</v>
      </c>
      <c r="E20" s="63" t="s">
        <v>490</v>
      </c>
      <c r="F20" s="53" t="s">
        <v>491</v>
      </c>
      <c r="G20" s="51" t="s">
        <v>492</v>
      </c>
      <c r="H20" s="23"/>
    </row>
    <row r="21" spans="1:8" x14ac:dyDescent="0.25">
      <c r="A21" s="47" t="s">
        <v>199</v>
      </c>
      <c r="B21" s="48">
        <v>41766</v>
      </c>
      <c r="C21" s="47" t="s">
        <v>112</v>
      </c>
      <c r="D21" s="52" t="s">
        <v>383</v>
      </c>
      <c r="E21" s="55" t="s">
        <v>2</v>
      </c>
      <c r="F21" s="53" t="s">
        <v>283</v>
      </c>
      <c r="G21" s="51" t="s">
        <v>272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130</v>
      </c>
      <c r="E22" s="63" t="s">
        <v>398</v>
      </c>
      <c r="F22" s="53" t="s">
        <v>399</v>
      </c>
      <c r="G22" s="51" t="s">
        <v>400</v>
      </c>
    </row>
    <row r="23" spans="1:8" x14ac:dyDescent="0.25">
      <c r="A23" s="47" t="s">
        <v>201</v>
      </c>
      <c r="B23" s="48">
        <v>40730</v>
      </c>
      <c r="C23" s="47" t="s">
        <v>113</v>
      </c>
      <c r="D23" s="53" t="s">
        <v>61</v>
      </c>
      <c r="E23" s="53" t="s">
        <v>2</v>
      </c>
      <c r="F23" s="47" t="s">
        <v>62</v>
      </c>
      <c r="G23" s="75" t="s">
        <v>145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0" t="s">
        <v>172</v>
      </c>
      <c r="E24" s="53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384</v>
      </c>
      <c r="E25" s="50" t="s">
        <v>409</v>
      </c>
      <c r="F25" s="53" t="s">
        <v>410</v>
      </c>
      <c r="G25" s="51" t="s">
        <v>411</v>
      </c>
    </row>
    <row r="26" spans="1:8" x14ac:dyDescent="0.25">
      <c r="A26" s="47" t="s">
        <v>203</v>
      </c>
      <c r="B26" s="48">
        <v>42157</v>
      </c>
      <c r="C26" s="47" t="s">
        <v>105</v>
      </c>
      <c r="D26" s="53" t="s">
        <v>387</v>
      </c>
      <c r="E26" s="76" t="s">
        <v>451</v>
      </c>
      <c r="F26" s="47" t="s">
        <v>452</v>
      </c>
      <c r="G26" s="51" t="s">
        <v>453</v>
      </c>
    </row>
    <row r="27" spans="1:8" ht="30" x14ac:dyDescent="0.25">
      <c r="A27" s="47" t="s">
        <v>204</v>
      </c>
      <c r="B27" s="48">
        <v>42178</v>
      </c>
      <c r="C27" s="47" t="s">
        <v>108</v>
      </c>
      <c r="D27" s="62" t="s">
        <v>406</v>
      </c>
      <c r="E27" s="50" t="s">
        <v>493</v>
      </c>
      <c r="F27" s="74" t="s">
        <v>494</v>
      </c>
      <c r="G27" s="51" t="s">
        <v>495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388</v>
      </c>
      <c r="E28" s="50" t="s">
        <v>390</v>
      </c>
      <c r="F28" s="47" t="s">
        <v>391</v>
      </c>
      <c r="G28" s="51" t="s">
        <v>397</v>
      </c>
    </row>
    <row r="29" spans="1:8" ht="30" x14ac:dyDescent="0.25">
      <c r="A29" s="47" t="s">
        <v>206</v>
      </c>
      <c r="B29" s="48">
        <v>42189</v>
      </c>
      <c r="C29" s="47" t="s">
        <v>115</v>
      </c>
      <c r="D29" s="62" t="s">
        <v>389</v>
      </c>
      <c r="E29" s="50" t="s">
        <v>487</v>
      </c>
      <c r="F29" s="62" t="s">
        <v>488</v>
      </c>
      <c r="G29" s="51" t="s">
        <v>489</v>
      </c>
    </row>
    <row r="30" spans="1:8" ht="30" x14ac:dyDescent="0.25">
      <c r="A30" s="47" t="s">
        <v>207</v>
      </c>
      <c r="B30" s="48">
        <v>40056</v>
      </c>
      <c r="C30" s="62" t="s">
        <v>109</v>
      </c>
      <c r="D30" s="53" t="s">
        <v>79</v>
      </c>
      <c r="E30" s="53" t="s">
        <v>2</v>
      </c>
      <c r="F30" s="53" t="s">
        <v>354</v>
      </c>
      <c r="G30" s="57" t="s">
        <v>140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82</v>
      </c>
      <c r="E31" s="53" t="s">
        <v>2</v>
      </c>
      <c r="F31" s="53" t="s">
        <v>83</v>
      </c>
      <c r="G31" s="57" t="s">
        <v>141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85</v>
      </c>
      <c r="E32" s="53" t="s">
        <v>2</v>
      </c>
      <c r="F32" s="53" t="s">
        <v>86</v>
      </c>
      <c r="G32" s="57" t="s">
        <v>165</v>
      </c>
    </row>
    <row r="33" spans="1:7" x14ac:dyDescent="0.25">
      <c r="A33" s="47" t="s">
        <v>210</v>
      </c>
      <c r="B33" s="48">
        <v>42046</v>
      </c>
      <c r="C33" s="47" t="s">
        <v>97</v>
      </c>
      <c r="D33" s="53" t="s">
        <v>216</v>
      </c>
      <c r="E33" s="76" t="s">
        <v>414</v>
      </c>
      <c r="F33" s="53" t="s">
        <v>412</v>
      </c>
      <c r="G33" s="51" t="s">
        <v>413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30"/>
    </row>
    <row r="37" spans="1:7" x14ac:dyDescent="0.25">
      <c r="A37" s="66">
        <v>40544</v>
      </c>
      <c r="B37" s="68">
        <v>2011</v>
      </c>
      <c r="E37" s="37"/>
    </row>
    <row r="38" spans="1:7" x14ac:dyDescent="0.25">
      <c r="A38" s="66">
        <v>40909</v>
      </c>
      <c r="B38" s="67">
        <v>2012</v>
      </c>
      <c r="E38" s="37"/>
    </row>
    <row r="39" spans="1:7" x14ac:dyDescent="0.25">
      <c r="A39" s="66">
        <v>41275</v>
      </c>
      <c r="B39" s="67">
        <v>2013</v>
      </c>
      <c r="E39" s="24"/>
    </row>
    <row r="40" spans="1:7" x14ac:dyDescent="0.25">
      <c r="A40" s="66">
        <v>41640</v>
      </c>
      <c r="B40" s="67">
        <v>2014</v>
      </c>
      <c r="E40" s="24"/>
    </row>
    <row r="41" spans="1:7" x14ac:dyDescent="0.25">
      <c r="A41" s="77">
        <v>42005</v>
      </c>
      <c r="B41" s="67">
        <v>2015</v>
      </c>
      <c r="E41" s="24"/>
    </row>
    <row r="42" spans="1:7" x14ac:dyDescent="0.25">
      <c r="E42" s="24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E30:E33 D28 E8 E10 E12:E14 E25 D4">
    <cfRule type="containsText" dxfId="1943" priority="98" operator="containsText" text="No Change">
      <formula>NOT(ISERROR(SEARCH("No Change",D4)))</formula>
    </cfRule>
    <cfRule type="containsText" dxfId="1942" priority="99" operator="containsText" text="Same">
      <formula>NOT(ISERROR(SEARCH("Same",D4)))</formula>
    </cfRule>
  </conditionalFormatting>
  <conditionalFormatting sqref="E23">
    <cfRule type="containsText" dxfId="1941" priority="96" operator="containsText" text="No Change">
      <formula>NOT(ISERROR(SEARCH("No Change",E23)))</formula>
    </cfRule>
    <cfRule type="containsText" dxfId="1940" priority="97" operator="containsText" text="Same">
      <formula>NOT(ISERROR(SEARCH("Same",E23)))</formula>
    </cfRule>
  </conditionalFormatting>
  <conditionalFormatting sqref="D17">
    <cfRule type="containsText" dxfId="1939" priority="72" operator="containsText" text="No Change">
      <formula>NOT(ISERROR(SEARCH("No Change",D17)))</formula>
    </cfRule>
    <cfRule type="containsText" dxfId="1938" priority="73" operator="containsText" text="Same">
      <formula>NOT(ISERROR(SEARCH("Same",D17)))</formula>
    </cfRule>
  </conditionalFormatting>
  <conditionalFormatting sqref="E15">
    <cfRule type="containsText" dxfId="1937" priority="94" operator="containsText" text="No Change">
      <formula>NOT(ISERROR(SEARCH("No Change",E15)))</formula>
    </cfRule>
    <cfRule type="containsText" dxfId="1936" priority="95" operator="containsText" text="Same">
      <formula>NOT(ISERROR(SEARCH("Same",E15)))</formula>
    </cfRule>
  </conditionalFormatting>
  <conditionalFormatting sqref="E6">
    <cfRule type="containsText" dxfId="1935" priority="92" operator="containsText" text="No Change">
      <formula>NOT(ISERROR(SEARCH("No Change",E6)))</formula>
    </cfRule>
    <cfRule type="containsText" dxfId="1934" priority="93" operator="containsText" text="Same">
      <formula>NOT(ISERROR(SEARCH("Same",E6)))</formula>
    </cfRule>
  </conditionalFormatting>
  <conditionalFormatting sqref="E22">
    <cfRule type="containsText" dxfId="1933" priority="90" operator="containsText" text="No Change">
      <formula>NOT(ISERROR(SEARCH("No Change",E22)))</formula>
    </cfRule>
    <cfRule type="containsText" dxfId="1932" priority="91" operator="containsText" text="Same">
      <formula>NOT(ISERROR(SEARCH("Same",E22)))</formula>
    </cfRule>
  </conditionalFormatting>
  <conditionalFormatting sqref="A37:A40">
    <cfRule type="expression" dxfId="1931" priority="84" stopIfTrue="1">
      <formula>IF(AND(A37&gt;=39813,A37&lt;=40178),1,0)</formula>
    </cfRule>
    <cfRule type="expression" dxfId="1930" priority="85" stopIfTrue="1">
      <formula>IF(AND(A37&gt;40178,A37&lt;=40543),1,0)</formula>
    </cfRule>
    <cfRule type="expression" dxfId="1929" priority="86" stopIfTrue="1">
      <formula>IF(AND(A37&gt;40543,A37&lt;=40908),1,0)</formula>
    </cfRule>
    <cfRule type="expression" dxfId="1928" priority="87" stopIfTrue="1">
      <formula>IF(AND(A37&gt;40908,A37&lt;=41274),1,0)</formula>
    </cfRule>
    <cfRule type="expression" dxfId="1927" priority="88" stopIfTrue="1">
      <formula>IF(AND(A37&gt;41274,A37&lt;=41639),1,0)</formula>
    </cfRule>
    <cfRule type="expression" dxfId="1926" priority="89" stopIfTrue="1">
      <formula>IF(A37&gt;41639,1,0)</formula>
    </cfRule>
  </conditionalFormatting>
  <conditionalFormatting sqref="E17">
    <cfRule type="containsText" dxfId="1925" priority="82" operator="containsText" text="No Change">
      <formula>NOT(ISERROR(SEARCH("No Change",E17)))</formula>
    </cfRule>
    <cfRule type="containsText" dxfId="1924" priority="83" operator="containsText" text="Same">
      <formula>NOT(ISERROR(SEARCH("Same",E17)))</formula>
    </cfRule>
  </conditionalFormatting>
  <conditionalFormatting sqref="E24:E26">
    <cfRule type="containsText" dxfId="1923" priority="64" operator="containsText" text="No Change">
      <formula>NOT(ISERROR(SEARCH("No Change",E24)))</formula>
    </cfRule>
    <cfRule type="containsText" dxfId="1922" priority="65" operator="containsText" text="Same">
      <formula>NOT(ISERROR(SEARCH("Same",E24)))</formula>
    </cfRule>
  </conditionalFormatting>
  <conditionalFormatting sqref="D9">
    <cfRule type="containsText" dxfId="1921" priority="77" operator="containsText" text="No Change">
      <formula>NOT(ISERROR(SEARCH("No Change",D9)))</formula>
    </cfRule>
    <cfRule type="containsText" dxfId="1920" priority="78" operator="containsText" text="Same">
      <formula>NOT(ISERROR(SEARCH("Same",D9)))</formula>
    </cfRule>
  </conditionalFormatting>
  <conditionalFormatting sqref="G4:G15 G17:G33">
    <cfRule type="containsText" dxfId="1919" priority="76" operator="containsText" text="Updated">
      <formula>NOT(ISERROR(SEARCH("Updated",G4)))</formula>
    </cfRule>
    <cfRule type="containsText" dxfId="1918" priority="79" operator="containsText" text="Pending">
      <formula>NOT(ISERROR(SEARCH("Pending",G4)))</formula>
    </cfRule>
    <cfRule type="containsText" dxfId="1917" priority="80" operator="containsText" text="sent email">
      <formula>NOT(ISERROR(SEARCH("sent email",G4)))</formula>
    </cfRule>
    <cfRule type="containsText" dxfId="1916" priority="81" operator="containsText" text="Release">
      <formula>NOT(ISERROR(SEARCH("Release",G4)))</formula>
    </cfRule>
  </conditionalFormatting>
  <conditionalFormatting sqref="D15">
    <cfRule type="containsText" dxfId="1915" priority="74" operator="containsText" text="No Change">
      <formula>NOT(ISERROR(SEARCH("No Change",D15)))</formula>
    </cfRule>
    <cfRule type="containsText" dxfId="1914" priority="75" operator="containsText" text="Same">
      <formula>NOT(ISERROR(SEARCH("Same",D15)))</formula>
    </cfRule>
  </conditionalFormatting>
  <conditionalFormatting sqref="D19:D20">
    <cfRule type="containsText" dxfId="1913" priority="70" operator="containsText" text="No Change">
      <formula>NOT(ISERROR(SEARCH("No Change",D19)))</formula>
    </cfRule>
    <cfRule type="containsText" dxfId="1912" priority="71" operator="containsText" text="Same">
      <formula>NOT(ISERROR(SEARCH("Same",D19)))</formula>
    </cfRule>
  </conditionalFormatting>
  <conditionalFormatting sqref="D22">
    <cfRule type="containsText" dxfId="1911" priority="68" operator="containsText" text="No Change">
      <formula>NOT(ISERROR(SEARCH("No Change",D22)))</formula>
    </cfRule>
    <cfRule type="containsText" dxfId="1910" priority="69" operator="containsText" text="Same">
      <formula>NOT(ISERROR(SEARCH("Same",D22)))</formula>
    </cfRule>
  </conditionalFormatting>
  <conditionalFormatting sqref="D24">
    <cfRule type="containsText" dxfId="1909" priority="66" operator="containsText" text="No Change">
      <formula>NOT(ISERROR(SEARCH("No Change",D24)))</formula>
    </cfRule>
    <cfRule type="containsText" dxfId="1908" priority="67" operator="containsText" text="Same">
      <formula>NOT(ISERROR(SEARCH("Same",D24)))</formula>
    </cfRule>
  </conditionalFormatting>
  <conditionalFormatting sqref="E7">
    <cfRule type="containsText" dxfId="1907" priority="62" operator="containsText" text="No Change">
      <formula>NOT(ISERROR(SEARCH("No Change",E7)))</formula>
    </cfRule>
    <cfRule type="containsText" dxfId="1906" priority="63" operator="containsText" text="Same">
      <formula>NOT(ISERROR(SEARCH("Same",E7)))</formula>
    </cfRule>
  </conditionalFormatting>
  <conditionalFormatting sqref="E9">
    <cfRule type="containsText" dxfId="1905" priority="48" operator="containsText" text="No Change">
      <formula>NOT(ISERROR(SEARCH("No Change",E9)))</formula>
    </cfRule>
    <cfRule type="containsText" dxfId="1904" priority="49" operator="containsText" text="Same">
      <formula>NOT(ISERROR(SEARCH("Same",E9)))</formula>
    </cfRule>
  </conditionalFormatting>
  <conditionalFormatting sqref="A35:A40">
    <cfRule type="expression" dxfId="1903" priority="56" stopIfTrue="1">
      <formula>IF(AND(A35&gt;=39813,A35&lt;=40178),1,0)</formula>
    </cfRule>
    <cfRule type="expression" dxfId="1902" priority="57" stopIfTrue="1">
      <formula>IF(AND(A35&gt;40178,A35&lt;=40543),1,0)</formula>
    </cfRule>
    <cfRule type="expression" dxfId="1901" priority="58" stopIfTrue="1">
      <formula>IF(AND(A35&gt;40543,A35&lt;=40908),1,0)</formula>
    </cfRule>
    <cfRule type="expression" dxfId="1900" priority="59" stopIfTrue="1">
      <formula>IF(AND(A35&gt;40908,A35&lt;=41274),1,0)</formula>
    </cfRule>
    <cfRule type="expression" dxfId="1899" priority="60" stopIfTrue="1">
      <formula>IF(AND(A35&gt;41274,A35&lt;=41639),1,0)</formula>
    </cfRule>
    <cfRule type="expression" dxfId="1898" priority="61" stopIfTrue="1">
      <formula>IF(A35&gt;41639,1,0)</formula>
    </cfRule>
  </conditionalFormatting>
  <conditionalFormatting sqref="G16">
    <cfRule type="containsText" dxfId="1897" priority="52" operator="containsText" text="Updated">
      <formula>NOT(ISERROR(SEARCH("Updated",G16)))</formula>
    </cfRule>
    <cfRule type="containsText" dxfId="1896" priority="53" operator="containsText" text="Pending">
      <formula>NOT(ISERROR(SEARCH("Pending",G16)))</formula>
    </cfRule>
    <cfRule type="containsText" dxfId="1895" priority="54" operator="containsText" text="sent email">
      <formula>NOT(ISERROR(SEARCH("sent email",G16)))</formula>
    </cfRule>
    <cfRule type="containsText" dxfId="1894" priority="55" operator="containsText" text="Release">
      <formula>NOT(ISERROR(SEARCH("Release",G16)))</formula>
    </cfRule>
  </conditionalFormatting>
  <conditionalFormatting sqref="E4">
    <cfRule type="containsText" dxfId="1893" priority="50" operator="containsText" text="No Change">
      <formula>NOT(ISERROR(SEARCH("No Change",E4)))</formula>
    </cfRule>
    <cfRule type="containsText" dxfId="1892" priority="51" operator="containsText" text="Same">
      <formula>NOT(ISERROR(SEARCH("Same",E4)))</formula>
    </cfRule>
  </conditionalFormatting>
  <conditionalFormatting sqref="E29">
    <cfRule type="containsText" dxfId="1891" priority="24" operator="containsText" text="No Change">
      <formula>NOT(ISERROR(SEARCH("No Change",E29)))</formula>
    </cfRule>
    <cfRule type="containsText" dxfId="1890" priority="25" operator="containsText" text="Same">
      <formula>NOT(ISERROR(SEARCH("Same",E29)))</formula>
    </cfRule>
  </conditionalFormatting>
  <conditionalFormatting sqref="E16">
    <cfRule type="containsText" dxfId="1889" priority="46" operator="containsText" text="No Change">
      <formula>NOT(ISERROR(SEARCH("No Change",E16)))</formula>
    </cfRule>
    <cfRule type="containsText" dxfId="1888" priority="47" operator="containsText" text="Same">
      <formula>NOT(ISERROR(SEARCH("Same",E16)))</formula>
    </cfRule>
  </conditionalFormatting>
  <conditionalFormatting sqref="E5">
    <cfRule type="containsText" dxfId="1887" priority="44" operator="containsText" text="No Change">
      <formula>NOT(ISERROR(SEARCH("No Change",E5)))</formula>
    </cfRule>
    <cfRule type="containsText" dxfId="1886" priority="45" operator="containsText" text="Same">
      <formula>NOT(ISERROR(SEARCH("Same",E5)))</formula>
    </cfRule>
  </conditionalFormatting>
  <conditionalFormatting sqref="E18">
    <cfRule type="containsText" dxfId="1885" priority="42" operator="containsText" text="No Change">
      <formula>NOT(ISERROR(SEARCH("No Change",E18)))</formula>
    </cfRule>
    <cfRule type="containsText" dxfId="1884" priority="43" operator="containsText" text="Same">
      <formula>NOT(ISERROR(SEARCH("Same",E18)))</formula>
    </cfRule>
  </conditionalFormatting>
  <conditionalFormatting sqref="E19">
    <cfRule type="containsText" dxfId="1883" priority="40" operator="containsText" text="No Change">
      <formula>NOT(ISERROR(SEARCH("No Change",E19)))</formula>
    </cfRule>
    <cfRule type="containsText" dxfId="1882" priority="41" operator="containsText" text="Same">
      <formula>NOT(ISERROR(SEARCH("Same",E19)))</formula>
    </cfRule>
  </conditionalFormatting>
  <conditionalFormatting sqref="E20">
    <cfRule type="containsText" dxfId="1881" priority="38" operator="containsText" text="No Change">
      <formula>NOT(ISERROR(SEARCH("No Change",E20)))</formula>
    </cfRule>
    <cfRule type="containsText" dxfId="1880" priority="39" operator="containsText" text="Same">
      <formula>NOT(ISERROR(SEARCH("Same",E20)))</formula>
    </cfRule>
  </conditionalFormatting>
  <conditionalFormatting sqref="E21">
    <cfRule type="containsText" dxfId="1879" priority="36" operator="containsText" text="No Change">
      <formula>NOT(ISERROR(SEARCH("No Change",E21)))</formula>
    </cfRule>
    <cfRule type="containsText" dxfId="1878" priority="37" operator="containsText" text="Same">
      <formula>NOT(ISERROR(SEARCH("Same",E21)))</formula>
    </cfRule>
  </conditionalFormatting>
  <conditionalFormatting sqref="E27">
    <cfRule type="containsText" dxfId="1877" priority="34" operator="containsText" text="No Change">
      <formula>NOT(ISERROR(SEARCH("No Change",E27)))</formula>
    </cfRule>
    <cfRule type="containsText" dxfId="1876" priority="35" operator="containsText" text="Same">
      <formula>NOT(ISERROR(SEARCH("Same",E27)))</formula>
    </cfRule>
  </conditionalFormatting>
  <conditionalFormatting sqref="E27">
    <cfRule type="containsText" dxfId="1875" priority="32" operator="containsText" text="No Change">
      <formula>NOT(ISERROR(SEARCH("No Change",E27)))</formula>
    </cfRule>
    <cfRule type="containsText" dxfId="1874" priority="33" operator="containsText" text="Same">
      <formula>NOT(ISERROR(SEARCH("Same",E27)))</formula>
    </cfRule>
  </conditionalFormatting>
  <conditionalFormatting sqref="E28">
    <cfRule type="containsText" dxfId="1873" priority="30" operator="containsText" text="No Change">
      <formula>NOT(ISERROR(SEARCH("No Change",E28)))</formula>
    </cfRule>
    <cfRule type="containsText" dxfId="1872" priority="31" operator="containsText" text="Same">
      <formula>NOT(ISERROR(SEARCH("Same",E28)))</formula>
    </cfRule>
  </conditionalFormatting>
  <conditionalFormatting sqref="E28">
    <cfRule type="containsText" dxfId="1871" priority="28" operator="containsText" text="No Change">
      <formula>NOT(ISERROR(SEARCH("No Change",E28)))</formula>
    </cfRule>
    <cfRule type="containsText" dxfId="1870" priority="29" operator="containsText" text="Same">
      <formula>NOT(ISERROR(SEARCH("Same",E28)))</formula>
    </cfRule>
  </conditionalFormatting>
  <conditionalFormatting sqref="E29">
    <cfRule type="containsText" dxfId="1869" priority="26" operator="containsText" text="No Change">
      <formula>NOT(ISERROR(SEARCH("No Change",E29)))</formula>
    </cfRule>
    <cfRule type="containsText" dxfId="1868" priority="27" operator="containsText" text="Same">
      <formula>NOT(ISERROR(SEARCH("Same",E29)))</formula>
    </cfRule>
  </conditionalFormatting>
  <conditionalFormatting sqref="D2">
    <cfRule type="containsText" dxfId="1867" priority="22" operator="containsText" text="No Change">
      <formula>NOT(ISERROR(SEARCH("No Change",D2)))</formula>
    </cfRule>
    <cfRule type="containsText" dxfId="1866" priority="23" operator="containsText" text="Same">
      <formula>NOT(ISERROR(SEARCH("Same",D2)))</formula>
    </cfRule>
  </conditionalFormatting>
  <conditionalFormatting sqref="B2:B33">
    <cfRule type="expression" dxfId="1865" priority="9">
      <formula>IF(B2&gt;=42005,1,0)</formula>
    </cfRule>
    <cfRule type="expression" dxfId="1864" priority="16" stopIfTrue="1">
      <formula>IF(AND(B2&gt;=39813,B2&lt;=40178),1,0)</formula>
    </cfRule>
    <cfRule type="expression" dxfId="1863" priority="17" stopIfTrue="1">
      <formula>IF(AND(B2&gt;40178,B2&lt;=40543),1,0)</formula>
    </cfRule>
    <cfRule type="expression" dxfId="1862" priority="18" stopIfTrue="1">
      <formula>IF(AND(B2&gt;40543,B2&lt;=40908),1,0)</formula>
    </cfRule>
    <cfRule type="expression" dxfId="1861" priority="19" stopIfTrue="1">
      <formula>IF(AND(B2&gt;40908,B2&lt;=41274),1,0)</formula>
    </cfRule>
    <cfRule type="expression" dxfId="1860" priority="20" stopIfTrue="1">
      <formula>IF(AND(B2&gt;41274,B2&lt;=41639),1,0)</formula>
    </cfRule>
    <cfRule type="expression" dxfId="1859" priority="21" stopIfTrue="1">
      <formula>IF(AND(B2&gt;41639,B2&lt;42005),1,0)</formula>
    </cfRule>
  </conditionalFormatting>
  <conditionalFormatting sqref="G2">
    <cfRule type="containsText" dxfId="1858" priority="12" operator="containsText" text="Updated">
      <formula>NOT(ISERROR(SEARCH("Updated",G2)))</formula>
    </cfRule>
    <cfRule type="containsText" dxfId="1857" priority="13" operator="containsText" text="Pending">
      <formula>NOT(ISERROR(SEARCH("Pending",G2)))</formula>
    </cfRule>
    <cfRule type="containsText" dxfId="1856" priority="14" operator="containsText" text="sent email">
      <formula>NOT(ISERROR(SEARCH("sent email",G2)))</formula>
    </cfRule>
    <cfRule type="containsText" dxfId="1855" priority="15" operator="containsText" text="Release">
      <formula>NOT(ISERROR(SEARCH("Release",G2)))</formula>
    </cfRule>
  </conditionalFormatting>
  <conditionalFormatting sqref="E2:E3">
    <cfRule type="containsText" dxfId="1854" priority="10" operator="containsText" text="No Change">
      <formula>NOT(ISERROR(SEARCH("No Change",E2)))</formula>
    </cfRule>
    <cfRule type="containsText" dxfId="1853" priority="11" operator="containsText" text="Same">
      <formula>NOT(ISERROR(SEARCH("Same",E2)))</formula>
    </cfRule>
  </conditionalFormatting>
  <conditionalFormatting sqref="D13">
    <cfRule type="containsText" dxfId="1852" priority="7" operator="containsText" text="No Change">
      <formula>NOT(ISERROR(SEARCH("No Change",D13)))</formula>
    </cfRule>
    <cfRule type="containsText" dxfId="1851" priority="8" operator="containsText" text="Same">
      <formula>NOT(ISERROR(SEARCH("Same",D13)))</formula>
    </cfRule>
  </conditionalFormatting>
  <conditionalFormatting sqref="D3">
    <cfRule type="containsText" dxfId="1850" priority="5" operator="containsText" text="No Change">
      <formula>NOT(ISERROR(SEARCH("No Change",D3)))</formula>
    </cfRule>
    <cfRule type="containsText" dxfId="1849" priority="6" operator="containsText" text="Same">
      <formula>NOT(ISERROR(SEARCH("Same",D3)))</formula>
    </cfRule>
  </conditionalFormatting>
  <conditionalFormatting sqref="G3">
    <cfRule type="containsText" dxfId="1848" priority="1" operator="containsText" text="Updated">
      <formula>NOT(ISERROR(SEARCH("Updated",G3)))</formula>
    </cfRule>
    <cfRule type="containsText" dxfId="1847" priority="2" operator="containsText" text="Pending">
      <formula>NOT(ISERROR(SEARCH("Pending",G3)))</formula>
    </cfRule>
    <cfRule type="containsText" dxfId="1846" priority="3" operator="containsText" text="sent email">
      <formula>NOT(ISERROR(SEARCH("sent email",G3)))</formula>
    </cfRule>
    <cfRule type="containsText" dxfId="1845" priority="4" operator="containsText" text="Release">
      <formula>NOT(ISERROR(SEARCH("Release",G3)))</formula>
    </cfRule>
  </conditionalFormatting>
  <hyperlinks>
    <hyperlink ref="E28" r:id="rId1"/>
    <hyperlink ref="E22" r:id="rId2"/>
    <hyperlink ref="E29" r:id="rId3"/>
    <hyperlink ref="E2" r:id="rId4"/>
    <hyperlink ref="E25" r:id="rId5"/>
    <hyperlink ref="E33" r:id="rId6"/>
    <hyperlink ref="E15" r:id="rId7"/>
    <hyperlink ref="E8" r:id="rId8"/>
    <hyperlink ref="E26" r:id="rId9"/>
    <hyperlink ref="E13" r:id="rId10"/>
    <hyperlink ref="E3" r:id="rId11"/>
  </hyperlinks>
  <pageMargins left="0.3" right="0.3" top="0.25" bottom="0.75" header="0.05" footer="0.3"/>
  <pageSetup scale="46" orientation="landscape" r:id="rId1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2" sqref="F2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31.140625" style="5" bestFit="1" customWidth="1"/>
    <col min="6" max="6" width="22.5703125" style="5" bestFit="1" customWidth="1"/>
    <col min="7" max="7" width="46" style="5" customWidth="1"/>
    <col min="8" max="8" width="19.140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4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42150</v>
      </c>
      <c r="C2" s="47" t="s">
        <v>98</v>
      </c>
      <c r="D2" s="49" t="s">
        <v>523</v>
      </c>
      <c r="E2" s="55" t="s">
        <v>2</v>
      </c>
      <c r="F2" s="47" t="s">
        <v>449</v>
      </c>
      <c r="G2" s="97" t="s">
        <v>524</v>
      </c>
    </row>
    <row r="3" spans="1:8" ht="30" x14ac:dyDescent="0.25">
      <c r="A3" s="47" t="s">
        <v>459</v>
      </c>
      <c r="B3" s="48">
        <v>42127</v>
      </c>
      <c r="C3" s="47" t="s">
        <v>105</v>
      </c>
      <c r="D3" s="9" t="s">
        <v>539</v>
      </c>
      <c r="E3" s="55" t="s">
        <v>2</v>
      </c>
      <c r="F3" s="47" t="s">
        <v>460</v>
      </c>
      <c r="G3" s="51" t="s">
        <v>525</v>
      </c>
    </row>
    <row r="4" spans="1:8" x14ac:dyDescent="0.25">
      <c r="A4" s="47" t="s">
        <v>185</v>
      </c>
      <c r="B4" s="48">
        <v>41813</v>
      </c>
      <c r="C4" s="47" t="s">
        <v>105</v>
      </c>
      <c r="D4" s="52" t="s">
        <v>532</v>
      </c>
      <c r="E4" s="55" t="s">
        <v>2</v>
      </c>
      <c r="F4" s="53" t="s">
        <v>296</v>
      </c>
      <c r="G4" s="54" t="s">
        <v>526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534</v>
      </c>
      <c r="E8" s="55" t="s">
        <v>2</v>
      </c>
      <c r="F8" s="53" t="s">
        <v>422</v>
      </c>
      <c r="G8" s="51" t="s">
        <v>530</v>
      </c>
      <c r="H8" s="73">
        <f>MAX(B2:B33)</f>
        <v>42189</v>
      </c>
    </row>
    <row r="9" spans="1:8" ht="30" x14ac:dyDescent="0.25">
      <c r="A9" s="47" t="s">
        <v>190</v>
      </c>
      <c r="B9" s="48">
        <v>41922</v>
      </c>
      <c r="C9" s="47" t="s">
        <v>109</v>
      </c>
      <c r="D9" s="98" t="s">
        <v>535</v>
      </c>
      <c r="E9" s="55" t="s">
        <v>2</v>
      </c>
      <c r="F9" s="47" t="s">
        <v>351</v>
      </c>
      <c r="G9" s="51" t="s">
        <v>373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53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53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53" t="s">
        <v>2</v>
      </c>
      <c r="F12" s="53" t="s">
        <v>353</v>
      </c>
      <c r="G12" s="75" t="s">
        <v>161</v>
      </c>
    </row>
    <row r="13" spans="1:8" ht="30" x14ac:dyDescent="0.25">
      <c r="A13" s="47" t="s">
        <v>432</v>
      </c>
      <c r="B13" s="48">
        <v>42127</v>
      </c>
      <c r="C13" s="47" t="s">
        <v>105</v>
      </c>
      <c r="D13" s="9" t="s">
        <v>540</v>
      </c>
      <c r="E13" s="53" t="s">
        <v>2</v>
      </c>
      <c r="F13" s="53" t="s">
        <v>441</v>
      </c>
      <c r="G13" s="51" t="s">
        <v>525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53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53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53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53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41764</v>
      </c>
      <c r="C18" s="47" t="s">
        <v>510</v>
      </c>
      <c r="D18" s="49" t="s">
        <v>548</v>
      </c>
      <c r="E18" s="55" t="s">
        <v>2</v>
      </c>
      <c r="F18" s="53" t="s">
        <v>280</v>
      </c>
      <c r="G18" s="51" t="s">
        <v>547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/>
    </row>
    <row r="20" spans="1:8" x14ac:dyDescent="0.25">
      <c r="A20" s="47" t="s">
        <v>361</v>
      </c>
      <c r="B20" s="48">
        <v>42187</v>
      </c>
      <c r="C20" s="47" t="s">
        <v>362</v>
      </c>
      <c r="D20" s="6" t="s">
        <v>490</v>
      </c>
      <c r="E20" s="55" t="s">
        <v>2</v>
      </c>
      <c r="F20" s="53" t="s">
        <v>491</v>
      </c>
      <c r="G20" s="51" t="s">
        <v>549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53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53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53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53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42178</v>
      </c>
      <c r="C27" s="47" t="s">
        <v>108</v>
      </c>
      <c r="D27" s="62" t="s">
        <v>559</v>
      </c>
      <c r="E27" s="53" t="s">
        <v>2</v>
      </c>
      <c r="F27" s="74" t="s">
        <v>494</v>
      </c>
      <c r="G27" s="51" t="s">
        <v>560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53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42189</v>
      </c>
      <c r="C29" s="47" t="s">
        <v>115</v>
      </c>
      <c r="D29" s="62" t="s">
        <v>563</v>
      </c>
      <c r="E29" s="53" t="s">
        <v>2</v>
      </c>
      <c r="F29" s="62" t="s">
        <v>488</v>
      </c>
      <c r="G29" s="51" t="s">
        <v>564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53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53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53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53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30"/>
    </row>
    <row r="37" spans="1:7" x14ac:dyDescent="0.25">
      <c r="A37" s="66">
        <v>40544</v>
      </c>
      <c r="B37" s="68">
        <v>2011</v>
      </c>
      <c r="E37" s="37"/>
    </row>
    <row r="38" spans="1:7" x14ac:dyDescent="0.25">
      <c r="A38" s="66">
        <v>40909</v>
      </c>
      <c r="B38" s="67">
        <v>2012</v>
      </c>
      <c r="E38" s="37"/>
    </row>
    <row r="39" spans="1:7" x14ac:dyDescent="0.25">
      <c r="A39" s="66">
        <v>41275</v>
      </c>
      <c r="B39" s="67">
        <v>2013</v>
      </c>
      <c r="E39" s="24"/>
    </row>
    <row r="40" spans="1:7" x14ac:dyDescent="0.25">
      <c r="A40" s="66">
        <v>41640</v>
      </c>
      <c r="B40" s="67">
        <v>2014</v>
      </c>
      <c r="E40" s="24"/>
    </row>
    <row r="41" spans="1:7" x14ac:dyDescent="0.25">
      <c r="A41" s="77">
        <v>42005</v>
      </c>
      <c r="B41" s="67">
        <v>2015</v>
      </c>
      <c r="E41" s="24"/>
    </row>
    <row r="42" spans="1:7" x14ac:dyDescent="0.25">
      <c r="E42" s="24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844" priority="124" operator="containsText" text="No Change">
      <formula>NOT(ISERROR(SEARCH("No Change",D4)))</formula>
    </cfRule>
    <cfRule type="containsText" dxfId="1843" priority="125" operator="containsText" text="Same">
      <formula>NOT(ISERROR(SEARCH("Same",D4)))</formula>
    </cfRule>
  </conditionalFormatting>
  <conditionalFormatting sqref="E23">
    <cfRule type="containsText" dxfId="1842" priority="122" operator="containsText" text="No Change">
      <formula>NOT(ISERROR(SEARCH("No Change",E23)))</formula>
    </cfRule>
    <cfRule type="containsText" dxfId="1841" priority="123" operator="containsText" text="Same">
      <formula>NOT(ISERROR(SEARCH("Same",E23)))</formula>
    </cfRule>
  </conditionalFormatting>
  <conditionalFormatting sqref="D17">
    <cfRule type="containsText" dxfId="1840" priority="98" operator="containsText" text="No Change">
      <formula>NOT(ISERROR(SEARCH("No Change",D17)))</formula>
    </cfRule>
    <cfRule type="containsText" dxfId="1839" priority="99" operator="containsText" text="Same">
      <formula>NOT(ISERROR(SEARCH("Same",D17)))</formula>
    </cfRule>
  </conditionalFormatting>
  <conditionalFormatting sqref="E6">
    <cfRule type="containsText" dxfId="1838" priority="118" operator="containsText" text="No Change">
      <formula>NOT(ISERROR(SEARCH("No Change",E6)))</formula>
    </cfRule>
    <cfRule type="containsText" dxfId="1837" priority="119" operator="containsText" text="Same">
      <formula>NOT(ISERROR(SEARCH("Same",E6)))</formula>
    </cfRule>
  </conditionalFormatting>
  <conditionalFormatting sqref="E22">
    <cfRule type="containsText" dxfId="1836" priority="116" operator="containsText" text="No Change">
      <formula>NOT(ISERROR(SEARCH("No Change",E22)))</formula>
    </cfRule>
    <cfRule type="containsText" dxfId="1835" priority="117" operator="containsText" text="Same">
      <formula>NOT(ISERROR(SEARCH("Same",E22)))</formula>
    </cfRule>
  </conditionalFormatting>
  <conditionalFormatting sqref="A37:A40">
    <cfRule type="expression" dxfId="1834" priority="110" stopIfTrue="1">
      <formula>IF(AND(A37&gt;=39813,A37&lt;=40178),1,0)</formula>
    </cfRule>
    <cfRule type="expression" dxfId="1833" priority="111" stopIfTrue="1">
      <formula>IF(AND(A37&gt;40178,A37&lt;=40543),1,0)</formula>
    </cfRule>
    <cfRule type="expression" dxfId="1832" priority="112" stopIfTrue="1">
      <formula>IF(AND(A37&gt;40543,A37&lt;=40908),1,0)</formula>
    </cfRule>
    <cfRule type="expression" dxfId="1831" priority="113" stopIfTrue="1">
      <formula>IF(AND(A37&gt;40908,A37&lt;=41274),1,0)</formula>
    </cfRule>
    <cfRule type="expression" dxfId="1830" priority="114" stopIfTrue="1">
      <formula>IF(AND(A37&gt;41274,A37&lt;=41639),1,0)</formula>
    </cfRule>
    <cfRule type="expression" dxfId="1829" priority="115" stopIfTrue="1">
      <formula>IF(A37&gt;41639,1,0)</formula>
    </cfRule>
  </conditionalFormatting>
  <conditionalFormatting sqref="E17">
    <cfRule type="containsText" dxfId="1828" priority="108" operator="containsText" text="No Change">
      <formula>NOT(ISERROR(SEARCH("No Change",E17)))</formula>
    </cfRule>
    <cfRule type="containsText" dxfId="1827" priority="109" operator="containsText" text="Same">
      <formula>NOT(ISERROR(SEARCH("Same",E17)))</formula>
    </cfRule>
  </conditionalFormatting>
  <conditionalFormatting sqref="E24:E26">
    <cfRule type="containsText" dxfId="1826" priority="90" operator="containsText" text="No Change">
      <formula>NOT(ISERROR(SEARCH("No Change",E24)))</formula>
    </cfRule>
    <cfRule type="containsText" dxfId="1825" priority="91" operator="containsText" text="Same">
      <formula>NOT(ISERROR(SEARCH("Same",E24)))</formula>
    </cfRule>
  </conditionalFormatting>
  <conditionalFormatting sqref="D9">
    <cfRule type="containsText" dxfId="1824" priority="103" operator="containsText" text="No Change">
      <formula>NOT(ISERROR(SEARCH("No Change",D9)))</formula>
    </cfRule>
    <cfRule type="containsText" dxfId="1823" priority="104" operator="containsText" text="Same">
      <formula>NOT(ISERROR(SEARCH("Same",D9)))</formula>
    </cfRule>
  </conditionalFormatting>
  <conditionalFormatting sqref="G4:G15 G17:G33">
    <cfRule type="containsText" dxfId="1822" priority="102" operator="containsText" text="Updated">
      <formula>NOT(ISERROR(SEARCH("Updated",G4)))</formula>
    </cfRule>
    <cfRule type="containsText" dxfId="1821" priority="105" operator="containsText" text="Pending">
      <formula>NOT(ISERROR(SEARCH("Pending",G4)))</formula>
    </cfRule>
    <cfRule type="containsText" dxfId="1820" priority="106" operator="containsText" text="sent email">
      <formula>NOT(ISERROR(SEARCH("sent email",G4)))</formula>
    </cfRule>
    <cfRule type="containsText" dxfId="1819" priority="107" operator="containsText" text="Release">
      <formula>NOT(ISERROR(SEARCH("Release",G4)))</formula>
    </cfRule>
  </conditionalFormatting>
  <conditionalFormatting sqref="D15">
    <cfRule type="containsText" dxfId="1818" priority="100" operator="containsText" text="No Change">
      <formula>NOT(ISERROR(SEARCH("No Change",D15)))</formula>
    </cfRule>
    <cfRule type="containsText" dxfId="1817" priority="101" operator="containsText" text="Same">
      <formula>NOT(ISERROR(SEARCH("Same",D15)))</formula>
    </cfRule>
  </conditionalFormatting>
  <conditionalFormatting sqref="D19:D20">
    <cfRule type="containsText" dxfId="1816" priority="96" operator="containsText" text="No Change">
      <formula>NOT(ISERROR(SEARCH("No Change",D19)))</formula>
    </cfRule>
    <cfRule type="containsText" dxfId="1815" priority="97" operator="containsText" text="Same">
      <formula>NOT(ISERROR(SEARCH("Same",D19)))</formula>
    </cfRule>
  </conditionalFormatting>
  <conditionalFormatting sqref="D22">
    <cfRule type="containsText" dxfId="1814" priority="94" operator="containsText" text="No Change">
      <formula>NOT(ISERROR(SEARCH("No Change",D22)))</formula>
    </cfRule>
    <cfRule type="containsText" dxfId="1813" priority="95" operator="containsText" text="Same">
      <formula>NOT(ISERROR(SEARCH("Same",D22)))</formula>
    </cfRule>
  </conditionalFormatting>
  <conditionalFormatting sqref="D24">
    <cfRule type="containsText" dxfId="1812" priority="92" operator="containsText" text="No Change">
      <formula>NOT(ISERROR(SEARCH("No Change",D24)))</formula>
    </cfRule>
    <cfRule type="containsText" dxfId="1811" priority="93" operator="containsText" text="Same">
      <formula>NOT(ISERROR(SEARCH("Same",D24)))</formula>
    </cfRule>
  </conditionalFormatting>
  <conditionalFormatting sqref="E7">
    <cfRule type="containsText" dxfId="1810" priority="88" operator="containsText" text="No Change">
      <formula>NOT(ISERROR(SEARCH("No Change",E7)))</formula>
    </cfRule>
    <cfRule type="containsText" dxfId="1809" priority="89" operator="containsText" text="Same">
      <formula>NOT(ISERROR(SEARCH("Same",E7)))</formula>
    </cfRule>
  </conditionalFormatting>
  <conditionalFormatting sqref="E9">
    <cfRule type="containsText" dxfId="1808" priority="74" operator="containsText" text="No Change">
      <formula>NOT(ISERROR(SEARCH("No Change",E9)))</formula>
    </cfRule>
    <cfRule type="containsText" dxfId="1807" priority="75" operator="containsText" text="Same">
      <formula>NOT(ISERROR(SEARCH("Same",E9)))</formula>
    </cfRule>
  </conditionalFormatting>
  <conditionalFormatting sqref="A35:A40">
    <cfRule type="expression" dxfId="1806" priority="82" stopIfTrue="1">
      <formula>IF(AND(A35&gt;=39813,A35&lt;=40178),1,0)</formula>
    </cfRule>
    <cfRule type="expression" dxfId="1805" priority="83" stopIfTrue="1">
      <formula>IF(AND(A35&gt;40178,A35&lt;=40543),1,0)</formula>
    </cfRule>
    <cfRule type="expression" dxfId="1804" priority="84" stopIfTrue="1">
      <formula>IF(AND(A35&gt;40543,A35&lt;=40908),1,0)</formula>
    </cfRule>
    <cfRule type="expression" dxfId="1803" priority="85" stopIfTrue="1">
      <formula>IF(AND(A35&gt;40908,A35&lt;=41274),1,0)</formula>
    </cfRule>
    <cfRule type="expression" dxfId="1802" priority="86" stopIfTrue="1">
      <formula>IF(AND(A35&gt;41274,A35&lt;=41639),1,0)</formula>
    </cfRule>
    <cfRule type="expression" dxfId="1801" priority="87" stopIfTrue="1">
      <formula>IF(A35&gt;41639,1,0)</formula>
    </cfRule>
  </conditionalFormatting>
  <conditionalFormatting sqref="G16">
    <cfRule type="containsText" dxfId="1800" priority="78" operator="containsText" text="Updated">
      <formula>NOT(ISERROR(SEARCH("Updated",G16)))</formula>
    </cfRule>
    <cfRule type="containsText" dxfId="1799" priority="79" operator="containsText" text="Pending">
      <formula>NOT(ISERROR(SEARCH("Pending",G16)))</formula>
    </cfRule>
    <cfRule type="containsText" dxfId="1798" priority="80" operator="containsText" text="sent email">
      <formula>NOT(ISERROR(SEARCH("sent email",G16)))</formula>
    </cfRule>
    <cfRule type="containsText" dxfId="1797" priority="81" operator="containsText" text="Release">
      <formula>NOT(ISERROR(SEARCH("Release",G16)))</formula>
    </cfRule>
  </conditionalFormatting>
  <conditionalFormatting sqref="E4">
    <cfRule type="containsText" dxfId="1796" priority="76" operator="containsText" text="No Change">
      <formula>NOT(ISERROR(SEARCH("No Change",E4)))</formula>
    </cfRule>
    <cfRule type="containsText" dxfId="1795" priority="77" operator="containsText" text="Same">
      <formula>NOT(ISERROR(SEARCH("Same",E4)))</formula>
    </cfRule>
  </conditionalFormatting>
  <conditionalFormatting sqref="E16">
    <cfRule type="containsText" dxfId="1794" priority="72" operator="containsText" text="No Change">
      <formula>NOT(ISERROR(SEARCH("No Change",E16)))</formula>
    </cfRule>
    <cfRule type="containsText" dxfId="1793" priority="73" operator="containsText" text="Same">
      <formula>NOT(ISERROR(SEARCH("Same",E16)))</formula>
    </cfRule>
  </conditionalFormatting>
  <conditionalFormatting sqref="E5">
    <cfRule type="containsText" dxfId="1792" priority="70" operator="containsText" text="No Change">
      <formula>NOT(ISERROR(SEARCH("No Change",E5)))</formula>
    </cfRule>
    <cfRule type="containsText" dxfId="1791" priority="71" operator="containsText" text="Same">
      <formula>NOT(ISERROR(SEARCH("Same",E5)))</formula>
    </cfRule>
  </conditionalFormatting>
  <conditionalFormatting sqref="E18">
    <cfRule type="containsText" dxfId="1790" priority="68" operator="containsText" text="No Change">
      <formula>NOT(ISERROR(SEARCH("No Change",E18)))</formula>
    </cfRule>
    <cfRule type="containsText" dxfId="1789" priority="69" operator="containsText" text="Same">
      <formula>NOT(ISERROR(SEARCH("Same",E18)))</formula>
    </cfRule>
  </conditionalFormatting>
  <conditionalFormatting sqref="E19">
    <cfRule type="containsText" dxfId="1788" priority="66" operator="containsText" text="No Change">
      <formula>NOT(ISERROR(SEARCH("No Change",E19)))</formula>
    </cfRule>
    <cfRule type="containsText" dxfId="1787" priority="67" operator="containsText" text="Same">
      <formula>NOT(ISERROR(SEARCH("Same",E19)))</formula>
    </cfRule>
  </conditionalFormatting>
  <conditionalFormatting sqref="E21">
    <cfRule type="containsText" dxfId="1786" priority="62" operator="containsText" text="No Change">
      <formula>NOT(ISERROR(SEARCH("No Change",E21)))</formula>
    </cfRule>
    <cfRule type="containsText" dxfId="1785" priority="63" operator="containsText" text="Same">
      <formula>NOT(ISERROR(SEARCH("Same",E21)))</formula>
    </cfRule>
  </conditionalFormatting>
  <conditionalFormatting sqref="D2">
    <cfRule type="containsText" dxfId="1784" priority="48" operator="containsText" text="No Change">
      <formula>NOT(ISERROR(SEARCH("No Change",D2)))</formula>
    </cfRule>
    <cfRule type="containsText" dxfId="1783" priority="49" operator="containsText" text="Same">
      <formula>NOT(ISERROR(SEARCH("Same",D2)))</formula>
    </cfRule>
  </conditionalFormatting>
  <conditionalFormatting sqref="B2:B33">
    <cfRule type="expression" dxfId="1782" priority="35">
      <formula>IF(B2&gt;=42005,1,0)</formula>
    </cfRule>
    <cfRule type="expression" dxfId="1781" priority="42" stopIfTrue="1">
      <formula>IF(AND(B2&gt;=39813,B2&lt;=40178),1,0)</formula>
    </cfRule>
    <cfRule type="expression" dxfId="1780" priority="43" stopIfTrue="1">
      <formula>IF(AND(B2&gt;40178,B2&lt;=40543),1,0)</formula>
    </cfRule>
    <cfRule type="expression" dxfId="1779" priority="44" stopIfTrue="1">
      <formula>IF(AND(B2&gt;40543,B2&lt;=40908),1,0)</formula>
    </cfRule>
    <cfRule type="expression" dxfId="1778" priority="45" stopIfTrue="1">
      <formula>IF(AND(B2&gt;40908,B2&lt;=41274),1,0)</formula>
    </cfRule>
    <cfRule type="expression" dxfId="1777" priority="46" stopIfTrue="1">
      <formula>IF(AND(B2&gt;41274,B2&lt;=41639),1,0)</formula>
    </cfRule>
    <cfRule type="expression" dxfId="1776" priority="47" stopIfTrue="1">
      <formula>IF(AND(B2&gt;41639,B2&lt;42005),1,0)</formula>
    </cfRule>
  </conditionalFormatting>
  <conditionalFormatting sqref="G3">
    <cfRule type="containsText" dxfId="1775" priority="27" operator="containsText" text="Updated">
      <formula>NOT(ISERROR(SEARCH("Updated",G3)))</formula>
    </cfRule>
    <cfRule type="containsText" dxfId="1774" priority="28" operator="containsText" text="Pending">
      <formula>NOT(ISERROR(SEARCH("Pending",G3)))</formula>
    </cfRule>
    <cfRule type="containsText" dxfId="1773" priority="29" operator="containsText" text="sent email">
      <formula>NOT(ISERROR(SEARCH("sent email",G3)))</formula>
    </cfRule>
    <cfRule type="containsText" dxfId="1772" priority="30" operator="containsText" text="Release">
      <formula>NOT(ISERROR(SEARCH("Release",G3)))</formula>
    </cfRule>
  </conditionalFormatting>
  <conditionalFormatting sqref="E2">
    <cfRule type="containsText" dxfId="1771" priority="25" operator="containsText" text="No Change">
      <formula>NOT(ISERROR(SEARCH("No Change",E2)))</formula>
    </cfRule>
    <cfRule type="containsText" dxfId="1770" priority="26" operator="containsText" text="Same">
      <formula>NOT(ISERROR(SEARCH("Same",E2)))</formula>
    </cfRule>
  </conditionalFormatting>
  <conditionalFormatting sqref="G2">
    <cfRule type="containsText" dxfId="1769" priority="21" operator="containsText" text="Updated">
      <formula>NOT(ISERROR(SEARCH("Updated",G2)))</formula>
    </cfRule>
    <cfRule type="containsText" dxfId="1768" priority="22" operator="containsText" text="Pending">
      <formula>NOT(ISERROR(SEARCH("Pending",G2)))</formula>
    </cfRule>
    <cfRule type="containsText" dxfId="1767" priority="23" operator="containsText" text="sent email">
      <formula>NOT(ISERROR(SEARCH("sent email",G2)))</formula>
    </cfRule>
    <cfRule type="containsText" dxfId="1766" priority="24" operator="containsText" text="Release">
      <formula>NOT(ISERROR(SEARCH("Release",G2)))</formula>
    </cfRule>
  </conditionalFormatting>
  <conditionalFormatting sqref="E3">
    <cfRule type="containsText" dxfId="1765" priority="19" operator="containsText" text="No Change">
      <formula>NOT(ISERROR(SEARCH("No Change",E3)))</formula>
    </cfRule>
    <cfRule type="containsText" dxfId="1764" priority="20" operator="containsText" text="Same">
      <formula>NOT(ISERROR(SEARCH("Same",E3)))</formula>
    </cfRule>
  </conditionalFormatting>
  <conditionalFormatting sqref="E8">
    <cfRule type="containsText" dxfId="1763" priority="17" operator="containsText" text="No Change">
      <formula>NOT(ISERROR(SEARCH("No Change",E8)))</formula>
    </cfRule>
    <cfRule type="containsText" dxfId="1762" priority="18" operator="containsText" text="Same">
      <formula>NOT(ISERROR(SEARCH("Same",E8)))</formula>
    </cfRule>
  </conditionalFormatting>
  <conditionalFormatting sqref="E15:E17">
    <cfRule type="containsText" dxfId="1761" priority="15" operator="containsText" text="No Change">
      <formula>NOT(ISERROR(SEARCH("No Change",E15)))</formula>
    </cfRule>
    <cfRule type="containsText" dxfId="1760" priority="16" operator="containsText" text="Same">
      <formula>NOT(ISERROR(SEARCH("Same",E15)))</formula>
    </cfRule>
  </conditionalFormatting>
  <conditionalFormatting sqref="E20">
    <cfRule type="containsText" dxfId="1759" priority="13" operator="containsText" text="No Change">
      <formula>NOT(ISERROR(SEARCH("No Change",E20)))</formula>
    </cfRule>
    <cfRule type="containsText" dxfId="1758" priority="14" operator="containsText" text="Same">
      <formula>NOT(ISERROR(SEARCH("Same",E20)))</formula>
    </cfRule>
  </conditionalFormatting>
  <conditionalFormatting sqref="E27">
    <cfRule type="containsText" dxfId="1757" priority="11" operator="containsText" text="No Change">
      <formula>NOT(ISERROR(SEARCH("No Change",E27)))</formula>
    </cfRule>
    <cfRule type="containsText" dxfId="1756" priority="12" operator="containsText" text="Same">
      <formula>NOT(ISERROR(SEARCH("Same",E27)))</formula>
    </cfRule>
  </conditionalFormatting>
  <conditionalFormatting sqref="E27">
    <cfRule type="containsText" dxfId="1755" priority="9" operator="containsText" text="No Change">
      <formula>NOT(ISERROR(SEARCH("No Change",E27)))</formula>
    </cfRule>
    <cfRule type="containsText" dxfId="1754" priority="10" operator="containsText" text="Same">
      <formula>NOT(ISERROR(SEARCH("Same",E27)))</formula>
    </cfRule>
  </conditionalFormatting>
  <conditionalFormatting sqref="E28">
    <cfRule type="containsText" dxfId="1753" priority="7" operator="containsText" text="No Change">
      <formula>NOT(ISERROR(SEARCH("No Change",E28)))</formula>
    </cfRule>
    <cfRule type="containsText" dxfId="1752" priority="8" operator="containsText" text="Same">
      <formula>NOT(ISERROR(SEARCH("Same",E28)))</formula>
    </cfRule>
  </conditionalFormatting>
  <conditionalFormatting sqref="E28">
    <cfRule type="containsText" dxfId="1751" priority="5" operator="containsText" text="No Change">
      <formula>NOT(ISERROR(SEARCH("No Change",E28)))</formula>
    </cfRule>
    <cfRule type="containsText" dxfId="1750" priority="6" operator="containsText" text="Same">
      <formula>NOT(ISERROR(SEARCH("Same",E28)))</formula>
    </cfRule>
  </conditionalFormatting>
  <conditionalFormatting sqref="E29">
    <cfRule type="containsText" dxfId="1749" priority="3" operator="containsText" text="No Change">
      <formula>NOT(ISERROR(SEARCH("No Change",E29)))</formula>
    </cfRule>
    <cfRule type="containsText" dxfId="1748" priority="4" operator="containsText" text="Same">
      <formula>NOT(ISERROR(SEARCH("Same",E29)))</formula>
    </cfRule>
  </conditionalFormatting>
  <conditionalFormatting sqref="E29">
    <cfRule type="containsText" dxfId="1747" priority="1" operator="containsText" text="No Change">
      <formula>NOT(ISERROR(SEARCH("No Change",E29)))</formula>
    </cfRule>
    <cfRule type="containsText" dxfId="1746" priority="2" operator="containsText" text="Same">
      <formula>NOT(ISERROR(SEARCH("Same",E29)))</formula>
    </cfRule>
  </conditionalFormatting>
  <pageMargins left="0.3" right="0.3" top="0.25" bottom="0.75" header="0.05" footer="0.3"/>
  <pageSetup scale="55" orientation="landscape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5" sqref="B5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4" style="5" bestFit="1" customWidth="1"/>
    <col min="5" max="5" width="63.7109375" style="5" bestFit="1" customWidth="1"/>
    <col min="6" max="6" width="22.5703125" style="5" bestFit="1" customWidth="1"/>
    <col min="7" max="7" width="46" style="5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4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42150</v>
      </c>
      <c r="C2" s="47" t="s">
        <v>98</v>
      </c>
      <c r="D2" s="49" t="s">
        <v>523</v>
      </c>
      <c r="E2" s="55" t="s">
        <v>2</v>
      </c>
      <c r="F2" s="47" t="s">
        <v>449</v>
      </c>
      <c r="G2" s="97" t="s">
        <v>524</v>
      </c>
    </row>
    <row r="3" spans="1:8" ht="30" x14ac:dyDescent="0.25">
      <c r="A3" s="47" t="s">
        <v>459</v>
      </c>
      <c r="B3" s="48">
        <v>42127</v>
      </c>
      <c r="C3" s="47" t="s">
        <v>105</v>
      </c>
      <c r="D3" s="9" t="s">
        <v>539</v>
      </c>
      <c r="E3" s="55" t="s">
        <v>2</v>
      </c>
      <c r="F3" s="47" t="s">
        <v>460</v>
      </c>
      <c r="G3" s="51" t="s">
        <v>525</v>
      </c>
    </row>
    <row r="4" spans="1:8" ht="30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534</v>
      </c>
      <c r="E8" s="55" t="s">
        <v>2</v>
      </c>
      <c r="F8" s="53" t="s">
        <v>422</v>
      </c>
      <c r="G8" s="51" t="s">
        <v>530</v>
      </c>
      <c r="H8" s="73">
        <f>MAX(B2:B33)</f>
        <v>42218</v>
      </c>
    </row>
    <row r="9" spans="1:8" ht="30" x14ac:dyDescent="0.25">
      <c r="A9" s="47" t="s">
        <v>190</v>
      </c>
      <c r="B9" s="48">
        <v>41922</v>
      </c>
      <c r="C9" s="47" t="s">
        <v>109</v>
      </c>
      <c r="D9" s="98" t="s">
        <v>535</v>
      </c>
      <c r="E9" s="55" t="s">
        <v>2</v>
      </c>
      <c r="F9" s="47" t="s">
        <v>351</v>
      </c>
      <c r="G9" s="51" t="s">
        <v>373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53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53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53" t="s">
        <v>2</v>
      </c>
      <c r="F12" s="53" t="s">
        <v>353</v>
      </c>
      <c r="G12" s="75" t="s">
        <v>161</v>
      </c>
    </row>
    <row r="13" spans="1:8" ht="30" x14ac:dyDescent="0.25">
      <c r="A13" s="47" t="s">
        <v>432</v>
      </c>
      <c r="B13" s="48">
        <v>42218</v>
      </c>
      <c r="C13" s="47" t="s">
        <v>105</v>
      </c>
      <c r="D13" s="9" t="s">
        <v>540</v>
      </c>
      <c r="E13" s="50" t="s">
        <v>575</v>
      </c>
      <c r="F13" s="53" t="s">
        <v>576</v>
      </c>
      <c r="G13" s="51" t="s">
        <v>577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53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53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53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53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41764</v>
      </c>
      <c r="C18" s="47" t="s">
        <v>510</v>
      </c>
      <c r="D18" s="49" t="s">
        <v>548</v>
      </c>
      <c r="E18" s="55" t="s">
        <v>2</v>
      </c>
      <c r="F18" s="53" t="s">
        <v>280</v>
      </c>
      <c r="G18" s="51" t="s">
        <v>547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42187</v>
      </c>
      <c r="C20" s="47" t="s">
        <v>362</v>
      </c>
      <c r="D20" s="6" t="s">
        <v>490</v>
      </c>
      <c r="E20" s="55" t="s">
        <v>2</v>
      </c>
      <c r="F20" s="53" t="s">
        <v>491</v>
      </c>
      <c r="G20" s="51" t="s">
        <v>549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53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53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53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53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42178</v>
      </c>
      <c r="C27" s="47" t="s">
        <v>108</v>
      </c>
      <c r="D27" s="62" t="s">
        <v>559</v>
      </c>
      <c r="E27" s="53" t="s">
        <v>2</v>
      </c>
      <c r="F27" s="74" t="s">
        <v>494</v>
      </c>
      <c r="G27" s="51" t="s">
        <v>560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53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42189</v>
      </c>
      <c r="C29" s="47" t="s">
        <v>115</v>
      </c>
      <c r="D29" s="62" t="s">
        <v>563</v>
      </c>
      <c r="E29" s="53" t="s">
        <v>2</v>
      </c>
      <c r="F29" s="62" t="s">
        <v>488</v>
      </c>
      <c r="G29" s="51" t="s">
        <v>564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53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53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53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53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30"/>
    </row>
    <row r="37" spans="1:7" x14ac:dyDescent="0.25">
      <c r="A37" s="66">
        <v>40544</v>
      </c>
      <c r="B37" s="68">
        <v>2011</v>
      </c>
      <c r="E37" s="37"/>
    </row>
    <row r="38" spans="1:7" x14ac:dyDescent="0.25">
      <c r="A38" s="66">
        <v>40909</v>
      </c>
      <c r="B38" s="67">
        <v>2012</v>
      </c>
      <c r="E38" s="37"/>
    </row>
    <row r="39" spans="1:7" x14ac:dyDescent="0.25">
      <c r="A39" s="66">
        <v>41275</v>
      </c>
      <c r="B39" s="67">
        <v>2013</v>
      </c>
      <c r="E39" s="24"/>
    </row>
    <row r="40" spans="1:7" x14ac:dyDescent="0.25">
      <c r="A40" s="66">
        <v>41640</v>
      </c>
      <c r="B40" s="67">
        <v>2014</v>
      </c>
      <c r="E40" s="24"/>
    </row>
    <row r="41" spans="1:7" x14ac:dyDescent="0.25">
      <c r="A41" s="77">
        <v>42005</v>
      </c>
      <c r="B41" s="67">
        <v>2015</v>
      </c>
      <c r="E41" s="24"/>
    </row>
    <row r="42" spans="1:7" x14ac:dyDescent="0.25">
      <c r="E42" s="24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745" priority="98" operator="containsText" text="No Change">
      <formula>NOT(ISERROR(SEARCH("No Change",D4)))</formula>
    </cfRule>
    <cfRule type="containsText" dxfId="1744" priority="99" operator="containsText" text="Same">
      <formula>NOT(ISERROR(SEARCH("Same",D4)))</formula>
    </cfRule>
  </conditionalFormatting>
  <conditionalFormatting sqref="E23">
    <cfRule type="containsText" dxfId="1743" priority="96" operator="containsText" text="No Change">
      <formula>NOT(ISERROR(SEARCH("No Change",E23)))</formula>
    </cfRule>
    <cfRule type="containsText" dxfId="1742" priority="97" operator="containsText" text="Same">
      <formula>NOT(ISERROR(SEARCH("Same",E23)))</formula>
    </cfRule>
  </conditionalFormatting>
  <conditionalFormatting sqref="D17">
    <cfRule type="containsText" dxfId="1741" priority="74" operator="containsText" text="No Change">
      <formula>NOT(ISERROR(SEARCH("No Change",D17)))</formula>
    </cfRule>
    <cfRule type="containsText" dxfId="1740" priority="75" operator="containsText" text="Same">
      <formula>NOT(ISERROR(SEARCH("Same",D17)))</formula>
    </cfRule>
  </conditionalFormatting>
  <conditionalFormatting sqref="E6">
    <cfRule type="containsText" dxfId="1739" priority="94" operator="containsText" text="No Change">
      <formula>NOT(ISERROR(SEARCH("No Change",E6)))</formula>
    </cfRule>
    <cfRule type="containsText" dxfId="1738" priority="95" operator="containsText" text="Same">
      <formula>NOT(ISERROR(SEARCH("Same",E6)))</formula>
    </cfRule>
  </conditionalFormatting>
  <conditionalFormatting sqref="E22">
    <cfRule type="containsText" dxfId="1737" priority="92" operator="containsText" text="No Change">
      <formula>NOT(ISERROR(SEARCH("No Change",E22)))</formula>
    </cfRule>
    <cfRule type="containsText" dxfId="1736" priority="93" operator="containsText" text="Same">
      <formula>NOT(ISERROR(SEARCH("Same",E22)))</formula>
    </cfRule>
  </conditionalFormatting>
  <conditionalFormatting sqref="A37:A40">
    <cfRule type="expression" dxfId="1735" priority="86" stopIfTrue="1">
      <formula>IF(AND(A37&gt;=39813,A37&lt;=40178),1,0)</formula>
    </cfRule>
    <cfRule type="expression" dxfId="1734" priority="87" stopIfTrue="1">
      <formula>IF(AND(A37&gt;40178,A37&lt;=40543),1,0)</formula>
    </cfRule>
    <cfRule type="expression" dxfId="1733" priority="88" stopIfTrue="1">
      <formula>IF(AND(A37&gt;40543,A37&lt;=40908),1,0)</formula>
    </cfRule>
    <cfRule type="expression" dxfId="1732" priority="89" stopIfTrue="1">
      <formula>IF(AND(A37&gt;40908,A37&lt;=41274),1,0)</formula>
    </cfRule>
    <cfRule type="expression" dxfId="1731" priority="90" stopIfTrue="1">
      <formula>IF(AND(A37&gt;41274,A37&lt;=41639),1,0)</formula>
    </cfRule>
    <cfRule type="expression" dxfId="1730" priority="91" stopIfTrue="1">
      <formula>IF(A37&gt;41639,1,0)</formula>
    </cfRule>
  </conditionalFormatting>
  <conditionalFormatting sqref="E17">
    <cfRule type="containsText" dxfId="1729" priority="84" operator="containsText" text="No Change">
      <formula>NOT(ISERROR(SEARCH("No Change",E17)))</formula>
    </cfRule>
    <cfRule type="containsText" dxfId="1728" priority="85" operator="containsText" text="Same">
      <formula>NOT(ISERROR(SEARCH("Same",E17)))</formula>
    </cfRule>
  </conditionalFormatting>
  <conditionalFormatting sqref="E24:E26">
    <cfRule type="containsText" dxfId="1727" priority="66" operator="containsText" text="No Change">
      <formula>NOT(ISERROR(SEARCH("No Change",E24)))</formula>
    </cfRule>
    <cfRule type="containsText" dxfId="1726" priority="67" operator="containsText" text="Same">
      <formula>NOT(ISERROR(SEARCH("Same",E24)))</formula>
    </cfRule>
  </conditionalFormatting>
  <conditionalFormatting sqref="D9">
    <cfRule type="containsText" dxfId="1725" priority="79" operator="containsText" text="No Change">
      <formula>NOT(ISERROR(SEARCH("No Change",D9)))</formula>
    </cfRule>
    <cfRule type="containsText" dxfId="1724" priority="80" operator="containsText" text="Same">
      <formula>NOT(ISERROR(SEARCH("Same",D9)))</formula>
    </cfRule>
  </conditionalFormatting>
  <conditionalFormatting sqref="G17:G33 G4:G15">
    <cfRule type="containsText" dxfId="1723" priority="78" operator="containsText" text="Updated">
      <formula>NOT(ISERROR(SEARCH("Updated",G4)))</formula>
    </cfRule>
    <cfRule type="containsText" dxfId="1722" priority="81" operator="containsText" text="Pending">
      <formula>NOT(ISERROR(SEARCH("Pending",G4)))</formula>
    </cfRule>
    <cfRule type="containsText" dxfId="1721" priority="82" operator="containsText" text="sent email">
      <formula>NOT(ISERROR(SEARCH("sent email",G4)))</formula>
    </cfRule>
    <cfRule type="containsText" dxfId="1720" priority="83" operator="containsText" text="Release">
      <formula>NOT(ISERROR(SEARCH("Release",G4)))</formula>
    </cfRule>
  </conditionalFormatting>
  <conditionalFormatting sqref="D15">
    <cfRule type="containsText" dxfId="1719" priority="76" operator="containsText" text="No Change">
      <formula>NOT(ISERROR(SEARCH("No Change",D15)))</formula>
    </cfRule>
    <cfRule type="containsText" dxfId="1718" priority="77" operator="containsText" text="Same">
      <formula>NOT(ISERROR(SEARCH("Same",D15)))</formula>
    </cfRule>
  </conditionalFormatting>
  <conditionalFormatting sqref="D19:D20">
    <cfRule type="containsText" dxfId="1717" priority="72" operator="containsText" text="No Change">
      <formula>NOT(ISERROR(SEARCH("No Change",D19)))</formula>
    </cfRule>
    <cfRule type="containsText" dxfId="1716" priority="73" operator="containsText" text="Same">
      <formula>NOT(ISERROR(SEARCH("Same",D19)))</formula>
    </cfRule>
  </conditionalFormatting>
  <conditionalFormatting sqref="D22">
    <cfRule type="containsText" dxfId="1715" priority="70" operator="containsText" text="No Change">
      <formula>NOT(ISERROR(SEARCH("No Change",D22)))</formula>
    </cfRule>
    <cfRule type="containsText" dxfId="1714" priority="71" operator="containsText" text="Same">
      <formula>NOT(ISERROR(SEARCH("Same",D22)))</formula>
    </cfRule>
  </conditionalFormatting>
  <conditionalFormatting sqref="D24">
    <cfRule type="containsText" dxfId="1713" priority="68" operator="containsText" text="No Change">
      <formula>NOT(ISERROR(SEARCH("No Change",D24)))</formula>
    </cfRule>
    <cfRule type="containsText" dxfId="1712" priority="69" operator="containsText" text="Same">
      <formula>NOT(ISERROR(SEARCH("Same",D24)))</formula>
    </cfRule>
  </conditionalFormatting>
  <conditionalFormatting sqref="E7">
    <cfRule type="containsText" dxfId="1711" priority="64" operator="containsText" text="No Change">
      <formula>NOT(ISERROR(SEARCH("No Change",E7)))</formula>
    </cfRule>
    <cfRule type="containsText" dxfId="1710" priority="65" operator="containsText" text="Same">
      <formula>NOT(ISERROR(SEARCH("Same",E7)))</formula>
    </cfRule>
  </conditionalFormatting>
  <conditionalFormatting sqref="E9">
    <cfRule type="containsText" dxfId="1709" priority="50" operator="containsText" text="No Change">
      <formula>NOT(ISERROR(SEARCH("No Change",E9)))</formula>
    </cfRule>
    <cfRule type="containsText" dxfId="1708" priority="51" operator="containsText" text="Same">
      <formula>NOT(ISERROR(SEARCH("Same",E9)))</formula>
    </cfRule>
  </conditionalFormatting>
  <conditionalFormatting sqref="A35:A40">
    <cfRule type="expression" dxfId="1707" priority="58" stopIfTrue="1">
      <formula>IF(AND(A35&gt;=39813,A35&lt;=40178),1,0)</formula>
    </cfRule>
    <cfRule type="expression" dxfId="1706" priority="59" stopIfTrue="1">
      <formula>IF(AND(A35&gt;40178,A35&lt;=40543),1,0)</formula>
    </cfRule>
    <cfRule type="expression" dxfId="1705" priority="60" stopIfTrue="1">
      <formula>IF(AND(A35&gt;40543,A35&lt;=40908),1,0)</formula>
    </cfRule>
    <cfRule type="expression" dxfId="1704" priority="61" stopIfTrue="1">
      <formula>IF(AND(A35&gt;40908,A35&lt;=41274),1,0)</formula>
    </cfRule>
    <cfRule type="expression" dxfId="1703" priority="62" stopIfTrue="1">
      <formula>IF(AND(A35&gt;41274,A35&lt;=41639),1,0)</formula>
    </cfRule>
    <cfRule type="expression" dxfId="1702" priority="63" stopIfTrue="1">
      <formula>IF(A35&gt;41639,1,0)</formula>
    </cfRule>
  </conditionalFormatting>
  <conditionalFormatting sqref="G16">
    <cfRule type="containsText" dxfId="1701" priority="54" operator="containsText" text="Updated">
      <formula>NOT(ISERROR(SEARCH("Updated",G16)))</formula>
    </cfRule>
    <cfRule type="containsText" dxfId="1700" priority="55" operator="containsText" text="Pending">
      <formula>NOT(ISERROR(SEARCH("Pending",G16)))</formula>
    </cfRule>
    <cfRule type="containsText" dxfId="1699" priority="56" operator="containsText" text="sent email">
      <formula>NOT(ISERROR(SEARCH("sent email",G16)))</formula>
    </cfRule>
    <cfRule type="containsText" dxfId="1698" priority="57" operator="containsText" text="Release">
      <formula>NOT(ISERROR(SEARCH("Release",G16)))</formula>
    </cfRule>
  </conditionalFormatting>
  <conditionalFormatting sqref="E4">
    <cfRule type="containsText" dxfId="1697" priority="52" operator="containsText" text="No Change">
      <formula>NOT(ISERROR(SEARCH("No Change",E4)))</formula>
    </cfRule>
    <cfRule type="containsText" dxfId="1696" priority="53" operator="containsText" text="Same">
      <formula>NOT(ISERROR(SEARCH("Same",E4)))</formula>
    </cfRule>
  </conditionalFormatting>
  <conditionalFormatting sqref="E16">
    <cfRule type="containsText" dxfId="1695" priority="48" operator="containsText" text="No Change">
      <formula>NOT(ISERROR(SEARCH("No Change",E16)))</formula>
    </cfRule>
    <cfRule type="containsText" dxfId="1694" priority="49" operator="containsText" text="Same">
      <formula>NOT(ISERROR(SEARCH("Same",E16)))</formula>
    </cfRule>
  </conditionalFormatting>
  <conditionalFormatting sqref="E5">
    <cfRule type="containsText" dxfId="1693" priority="46" operator="containsText" text="No Change">
      <formula>NOT(ISERROR(SEARCH("No Change",E5)))</formula>
    </cfRule>
    <cfRule type="containsText" dxfId="1692" priority="47" operator="containsText" text="Same">
      <formula>NOT(ISERROR(SEARCH("Same",E5)))</formula>
    </cfRule>
  </conditionalFormatting>
  <conditionalFormatting sqref="E18">
    <cfRule type="containsText" dxfId="1691" priority="44" operator="containsText" text="No Change">
      <formula>NOT(ISERROR(SEARCH("No Change",E18)))</formula>
    </cfRule>
    <cfRule type="containsText" dxfId="1690" priority="45" operator="containsText" text="Same">
      <formula>NOT(ISERROR(SEARCH("Same",E18)))</formula>
    </cfRule>
  </conditionalFormatting>
  <conditionalFormatting sqref="E19">
    <cfRule type="containsText" dxfId="1689" priority="42" operator="containsText" text="No Change">
      <formula>NOT(ISERROR(SEARCH("No Change",E19)))</formula>
    </cfRule>
    <cfRule type="containsText" dxfId="1688" priority="43" operator="containsText" text="Same">
      <formula>NOT(ISERROR(SEARCH("Same",E19)))</formula>
    </cfRule>
  </conditionalFormatting>
  <conditionalFormatting sqref="E21">
    <cfRule type="containsText" dxfId="1687" priority="40" operator="containsText" text="No Change">
      <formula>NOT(ISERROR(SEARCH("No Change",E21)))</formula>
    </cfRule>
    <cfRule type="containsText" dxfId="1686" priority="41" operator="containsText" text="Same">
      <formula>NOT(ISERROR(SEARCH("Same",E21)))</formula>
    </cfRule>
  </conditionalFormatting>
  <conditionalFormatting sqref="D2">
    <cfRule type="containsText" dxfId="1685" priority="38" operator="containsText" text="No Change">
      <formula>NOT(ISERROR(SEARCH("No Change",D2)))</formula>
    </cfRule>
    <cfRule type="containsText" dxfId="1684" priority="39" operator="containsText" text="Same">
      <formula>NOT(ISERROR(SEARCH("Same",D2)))</formula>
    </cfRule>
  </conditionalFormatting>
  <conditionalFormatting sqref="B2:B33">
    <cfRule type="expression" dxfId="1683" priority="31">
      <formula>IF(B2&gt;=42005,1,0)</formula>
    </cfRule>
    <cfRule type="expression" dxfId="1682" priority="32" stopIfTrue="1">
      <formula>IF(AND(B2&gt;=39813,B2&lt;=40178),1,0)</formula>
    </cfRule>
    <cfRule type="expression" dxfId="1681" priority="33" stopIfTrue="1">
      <formula>IF(AND(B2&gt;40178,B2&lt;=40543),1,0)</formula>
    </cfRule>
    <cfRule type="expression" dxfId="1680" priority="34" stopIfTrue="1">
      <formula>IF(AND(B2&gt;40543,B2&lt;=40908),1,0)</formula>
    </cfRule>
    <cfRule type="expression" dxfId="1679" priority="35" stopIfTrue="1">
      <formula>IF(AND(B2&gt;40908,B2&lt;=41274),1,0)</formula>
    </cfRule>
    <cfRule type="expression" dxfId="1678" priority="36" stopIfTrue="1">
      <formula>IF(AND(B2&gt;41274,B2&lt;=41639),1,0)</formula>
    </cfRule>
    <cfRule type="expression" dxfId="1677" priority="37" stopIfTrue="1">
      <formula>IF(AND(B2&gt;41639,B2&lt;42005),1,0)</formula>
    </cfRule>
  </conditionalFormatting>
  <conditionalFormatting sqref="G3">
    <cfRule type="containsText" dxfId="1676" priority="27" operator="containsText" text="Updated">
      <formula>NOT(ISERROR(SEARCH("Updated",G3)))</formula>
    </cfRule>
    <cfRule type="containsText" dxfId="1675" priority="28" operator="containsText" text="Pending">
      <formula>NOT(ISERROR(SEARCH("Pending",G3)))</formula>
    </cfRule>
    <cfRule type="containsText" dxfId="1674" priority="29" operator="containsText" text="sent email">
      <formula>NOT(ISERROR(SEARCH("sent email",G3)))</formula>
    </cfRule>
    <cfRule type="containsText" dxfId="1673" priority="30" operator="containsText" text="Release">
      <formula>NOT(ISERROR(SEARCH("Release",G3)))</formula>
    </cfRule>
  </conditionalFormatting>
  <conditionalFormatting sqref="E2">
    <cfRule type="containsText" dxfId="1672" priority="25" operator="containsText" text="No Change">
      <formula>NOT(ISERROR(SEARCH("No Change",E2)))</formula>
    </cfRule>
    <cfRule type="containsText" dxfId="1671" priority="26" operator="containsText" text="Same">
      <formula>NOT(ISERROR(SEARCH("Same",E2)))</formula>
    </cfRule>
  </conditionalFormatting>
  <conditionalFormatting sqref="G2">
    <cfRule type="containsText" dxfId="1670" priority="21" operator="containsText" text="Updated">
      <formula>NOT(ISERROR(SEARCH("Updated",G2)))</formula>
    </cfRule>
    <cfRule type="containsText" dxfId="1669" priority="22" operator="containsText" text="Pending">
      <formula>NOT(ISERROR(SEARCH("Pending",G2)))</formula>
    </cfRule>
    <cfRule type="containsText" dxfId="1668" priority="23" operator="containsText" text="sent email">
      <formula>NOT(ISERROR(SEARCH("sent email",G2)))</formula>
    </cfRule>
    <cfRule type="containsText" dxfId="1667" priority="24" operator="containsText" text="Release">
      <formula>NOT(ISERROR(SEARCH("Release",G2)))</formula>
    </cfRule>
  </conditionalFormatting>
  <conditionalFormatting sqref="E3">
    <cfRule type="containsText" dxfId="1666" priority="19" operator="containsText" text="No Change">
      <formula>NOT(ISERROR(SEARCH("No Change",E3)))</formula>
    </cfRule>
    <cfRule type="containsText" dxfId="1665" priority="20" operator="containsText" text="Same">
      <formula>NOT(ISERROR(SEARCH("Same",E3)))</formula>
    </cfRule>
  </conditionalFormatting>
  <conditionalFormatting sqref="E8">
    <cfRule type="containsText" dxfId="1664" priority="17" operator="containsText" text="No Change">
      <formula>NOT(ISERROR(SEARCH("No Change",E8)))</formula>
    </cfRule>
    <cfRule type="containsText" dxfId="1663" priority="18" operator="containsText" text="Same">
      <formula>NOT(ISERROR(SEARCH("Same",E8)))</formula>
    </cfRule>
  </conditionalFormatting>
  <conditionalFormatting sqref="E15:E17">
    <cfRule type="containsText" dxfId="1662" priority="15" operator="containsText" text="No Change">
      <formula>NOT(ISERROR(SEARCH("No Change",E15)))</formula>
    </cfRule>
    <cfRule type="containsText" dxfId="1661" priority="16" operator="containsText" text="Same">
      <formula>NOT(ISERROR(SEARCH("Same",E15)))</formula>
    </cfRule>
  </conditionalFormatting>
  <conditionalFormatting sqref="E20">
    <cfRule type="containsText" dxfId="1660" priority="13" operator="containsText" text="No Change">
      <formula>NOT(ISERROR(SEARCH("No Change",E20)))</formula>
    </cfRule>
    <cfRule type="containsText" dxfId="1659" priority="14" operator="containsText" text="Same">
      <formula>NOT(ISERROR(SEARCH("Same",E20)))</formula>
    </cfRule>
  </conditionalFormatting>
  <conditionalFormatting sqref="E27">
    <cfRule type="containsText" dxfId="1658" priority="11" operator="containsText" text="No Change">
      <formula>NOT(ISERROR(SEARCH("No Change",E27)))</formula>
    </cfRule>
    <cfRule type="containsText" dxfId="1657" priority="12" operator="containsText" text="Same">
      <formula>NOT(ISERROR(SEARCH("Same",E27)))</formula>
    </cfRule>
  </conditionalFormatting>
  <conditionalFormatting sqref="E27">
    <cfRule type="containsText" dxfId="1656" priority="9" operator="containsText" text="No Change">
      <formula>NOT(ISERROR(SEARCH("No Change",E27)))</formula>
    </cfRule>
    <cfRule type="containsText" dxfId="1655" priority="10" operator="containsText" text="Same">
      <formula>NOT(ISERROR(SEARCH("Same",E27)))</formula>
    </cfRule>
  </conditionalFormatting>
  <conditionalFormatting sqref="E28">
    <cfRule type="containsText" dxfId="1654" priority="7" operator="containsText" text="No Change">
      <formula>NOT(ISERROR(SEARCH("No Change",E28)))</formula>
    </cfRule>
    <cfRule type="containsText" dxfId="1653" priority="8" operator="containsText" text="Same">
      <formula>NOT(ISERROR(SEARCH("Same",E28)))</formula>
    </cfRule>
  </conditionalFormatting>
  <conditionalFormatting sqref="E28">
    <cfRule type="containsText" dxfId="1652" priority="5" operator="containsText" text="No Change">
      <formula>NOT(ISERROR(SEARCH("No Change",E28)))</formula>
    </cfRule>
    <cfRule type="containsText" dxfId="1651" priority="6" operator="containsText" text="Same">
      <formula>NOT(ISERROR(SEARCH("Same",E28)))</formula>
    </cfRule>
  </conditionalFormatting>
  <conditionalFormatting sqref="E29">
    <cfRule type="containsText" dxfId="1650" priority="3" operator="containsText" text="No Change">
      <formula>NOT(ISERROR(SEARCH("No Change",E29)))</formula>
    </cfRule>
    <cfRule type="containsText" dxfId="1649" priority="4" operator="containsText" text="Same">
      <formula>NOT(ISERROR(SEARCH("Same",E29)))</formula>
    </cfRule>
  </conditionalFormatting>
  <conditionalFormatting sqref="E29">
    <cfRule type="containsText" dxfId="1648" priority="1" operator="containsText" text="No Change">
      <formula>NOT(ISERROR(SEARCH("No Change",E29)))</formula>
    </cfRule>
    <cfRule type="containsText" dxfId="1647" priority="2" operator="containsText" text="Same">
      <formula>NOT(ISERROR(SEARCH("Same",E29)))</formula>
    </cfRule>
  </conditionalFormatting>
  <hyperlinks>
    <hyperlink ref="E13" r:id="rId1"/>
    <hyperlink ref="E4" r:id="rId2"/>
  </hyperlinks>
  <pageMargins left="0.3" right="0.3" top="0.25" bottom="0.75" header="0.05" footer="0.3"/>
  <pageSetup scale="48" orientation="landscape" r:id="rId3"/>
  <legacyDrawing r:id="rId4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9"/>
  <sheetViews>
    <sheetView zoomScale="90" zoomScaleNormal="90" workbookViewId="0">
      <pane xSplit="2" ySplit="1" topLeftCell="C13" activePane="bottomRight" state="frozen"/>
      <selection pane="topRight" activeCell="D1" sqref="D1"/>
      <selection pane="bottomLeft" activeCell="A2" sqref="A2"/>
      <selection pane="bottomRight" activeCell="G21" sqref="G21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7.140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42229</v>
      </c>
      <c r="C2" s="47" t="s">
        <v>98</v>
      </c>
      <c r="D2" s="49" t="s">
        <v>523</v>
      </c>
      <c r="E2" s="63" t="s">
        <v>590</v>
      </c>
      <c r="F2" s="47" t="s">
        <v>589</v>
      </c>
      <c r="G2" s="51" t="s">
        <v>588</v>
      </c>
    </row>
    <row r="3" spans="1:8" ht="30" x14ac:dyDescent="0.25">
      <c r="A3" s="47" t="s">
        <v>459</v>
      </c>
      <c r="B3" s="48">
        <v>42221</v>
      </c>
      <c r="C3" s="47" t="s">
        <v>105</v>
      </c>
      <c r="D3" s="9" t="s">
        <v>539</v>
      </c>
      <c r="E3" s="63" t="s">
        <v>582</v>
      </c>
      <c r="F3" s="47" t="s">
        <v>581</v>
      </c>
      <c r="G3" s="51" t="s">
        <v>591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534</v>
      </c>
      <c r="E8" s="55" t="s">
        <v>2</v>
      </c>
      <c r="F8" s="53" t="s">
        <v>422</v>
      </c>
      <c r="G8" s="51" t="s">
        <v>530</v>
      </c>
      <c r="H8" s="99">
        <f>MAX(B2:B33)</f>
        <v>42233</v>
      </c>
    </row>
    <row r="9" spans="1:8" ht="30" x14ac:dyDescent="0.25">
      <c r="A9" s="47" t="s">
        <v>190</v>
      </c>
      <c r="B9" s="48">
        <v>42223</v>
      </c>
      <c r="C9" s="47" t="s">
        <v>109</v>
      </c>
      <c r="D9" s="98" t="s">
        <v>535</v>
      </c>
      <c r="E9" s="101" t="s">
        <v>585</v>
      </c>
      <c r="F9" s="47" t="s">
        <v>586</v>
      </c>
      <c r="G9" s="51" t="s">
        <v>587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</row>
    <row r="13" spans="1:8" ht="30" x14ac:dyDescent="0.25">
      <c r="A13" s="47" t="s">
        <v>432</v>
      </c>
      <c r="B13" s="48">
        <v>42222</v>
      </c>
      <c r="C13" s="47" t="s">
        <v>105</v>
      </c>
      <c r="D13" s="9" t="s">
        <v>540</v>
      </c>
      <c r="E13" s="63" t="s">
        <v>584</v>
      </c>
      <c r="F13" s="53" t="s">
        <v>576</v>
      </c>
      <c r="G13" s="51" t="s">
        <v>583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41764</v>
      </c>
      <c r="C18" s="47" t="s">
        <v>510</v>
      </c>
      <c r="D18" s="49" t="s">
        <v>548</v>
      </c>
      <c r="E18" s="55" t="s">
        <v>2</v>
      </c>
      <c r="F18" s="53" t="s">
        <v>280</v>
      </c>
      <c r="G18" s="51" t="s">
        <v>547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42187</v>
      </c>
      <c r="C20" s="47" t="s">
        <v>362</v>
      </c>
      <c r="D20" s="6" t="s">
        <v>490</v>
      </c>
      <c r="E20" s="55" t="s">
        <v>2</v>
      </c>
      <c r="F20" s="53" t="s">
        <v>602</v>
      </c>
      <c r="G20" s="51" t="s">
        <v>603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61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42178</v>
      </c>
      <c r="C27" s="47" t="s">
        <v>108</v>
      </c>
      <c r="D27" s="62" t="s">
        <v>559</v>
      </c>
      <c r="E27" s="61" t="s">
        <v>2</v>
      </c>
      <c r="F27" s="74" t="s">
        <v>494</v>
      </c>
      <c r="G27" s="51" t="s">
        <v>560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42233</v>
      </c>
      <c r="C29" s="47" t="s">
        <v>115</v>
      </c>
      <c r="D29" s="62" t="s">
        <v>563</v>
      </c>
      <c r="E29" s="63" t="s">
        <v>593</v>
      </c>
      <c r="F29" s="62" t="s">
        <v>594</v>
      </c>
      <c r="G29" s="106" t="s">
        <v>595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646" priority="116" operator="containsText" text="No Change">
      <formula>NOT(ISERROR(SEARCH("No Change",D4)))</formula>
    </cfRule>
    <cfRule type="containsText" dxfId="1645" priority="117" operator="containsText" text="Same">
      <formula>NOT(ISERROR(SEARCH("Same",D4)))</formula>
    </cfRule>
  </conditionalFormatting>
  <conditionalFormatting sqref="E23">
    <cfRule type="containsText" dxfId="1644" priority="114" operator="containsText" text="No Change">
      <formula>NOT(ISERROR(SEARCH("No Change",E23)))</formula>
    </cfRule>
    <cfRule type="containsText" dxfId="1643" priority="115" operator="containsText" text="Same">
      <formula>NOT(ISERROR(SEARCH("Same",E23)))</formula>
    </cfRule>
  </conditionalFormatting>
  <conditionalFormatting sqref="D17">
    <cfRule type="containsText" dxfId="1642" priority="92" operator="containsText" text="No Change">
      <formula>NOT(ISERROR(SEARCH("No Change",D17)))</formula>
    </cfRule>
    <cfRule type="containsText" dxfId="1641" priority="93" operator="containsText" text="Same">
      <formula>NOT(ISERROR(SEARCH("Same",D17)))</formula>
    </cfRule>
  </conditionalFormatting>
  <conditionalFormatting sqref="E6">
    <cfRule type="containsText" dxfId="1640" priority="112" operator="containsText" text="No Change">
      <formula>NOT(ISERROR(SEARCH("No Change",E6)))</formula>
    </cfRule>
    <cfRule type="containsText" dxfId="1639" priority="113" operator="containsText" text="Same">
      <formula>NOT(ISERROR(SEARCH("Same",E6)))</formula>
    </cfRule>
  </conditionalFormatting>
  <conditionalFormatting sqref="E22">
    <cfRule type="containsText" dxfId="1638" priority="110" operator="containsText" text="No Change">
      <formula>NOT(ISERROR(SEARCH("No Change",E22)))</formula>
    </cfRule>
    <cfRule type="containsText" dxfId="1637" priority="111" operator="containsText" text="Same">
      <formula>NOT(ISERROR(SEARCH("Same",E22)))</formula>
    </cfRule>
  </conditionalFormatting>
  <conditionalFormatting sqref="A37:A40">
    <cfRule type="expression" dxfId="1636" priority="104" stopIfTrue="1">
      <formula>IF(AND(A37&gt;=39813,A37&lt;=40178),1,0)</formula>
    </cfRule>
    <cfRule type="expression" dxfId="1635" priority="105" stopIfTrue="1">
      <formula>IF(AND(A37&gt;40178,A37&lt;=40543),1,0)</formula>
    </cfRule>
    <cfRule type="expression" dxfId="1634" priority="106" stopIfTrue="1">
      <formula>IF(AND(A37&gt;40543,A37&lt;=40908),1,0)</formula>
    </cfRule>
    <cfRule type="expression" dxfId="1633" priority="107" stopIfTrue="1">
      <formula>IF(AND(A37&gt;40908,A37&lt;=41274),1,0)</formula>
    </cfRule>
    <cfRule type="expression" dxfId="1632" priority="108" stopIfTrue="1">
      <formula>IF(AND(A37&gt;41274,A37&lt;=41639),1,0)</formula>
    </cfRule>
    <cfRule type="expression" dxfId="1631" priority="109" stopIfTrue="1">
      <formula>IF(A37&gt;41639,1,0)</formula>
    </cfRule>
  </conditionalFormatting>
  <conditionalFormatting sqref="E17">
    <cfRule type="containsText" dxfId="1630" priority="102" operator="containsText" text="No Change">
      <formula>NOT(ISERROR(SEARCH("No Change",E17)))</formula>
    </cfRule>
    <cfRule type="containsText" dxfId="1629" priority="103" operator="containsText" text="Same">
      <formula>NOT(ISERROR(SEARCH("Same",E17)))</formula>
    </cfRule>
  </conditionalFormatting>
  <conditionalFormatting sqref="E24:E26">
    <cfRule type="containsText" dxfId="1628" priority="84" operator="containsText" text="No Change">
      <formula>NOT(ISERROR(SEARCH("No Change",E24)))</formula>
    </cfRule>
    <cfRule type="containsText" dxfId="1627" priority="85" operator="containsText" text="Same">
      <formula>NOT(ISERROR(SEARCH("Same",E24)))</formula>
    </cfRule>
  </conditionalFormatting>
  <conditionalFormatting sqref="D9">
    <cfRule type="containsText" dxfId="1626" priority="97" operator="containsText" text="No Change">
      <formula>NOT(ISERROR(SEARCH("No Change",D9)))</formula>
    </cfRule>
    <cfRule type="containsText" dxfId="1625" priority="98" operator="containsText" text="Same">
      <formula>NOT(ISERROR(SEARCH("Same",D9)))</formula>
    </cfRule>
  </conditionalFormatting>
  <conditionalFormatting sqref="G4:G8 G10:G15 G17:G33">
    <cfRule type="containsText" dxfId="1624" priority="96" operator="containsText" text="Updated">
      <formula>NOT(ISERROR(SEARCH("Updated",G4)))</formula>
    </cfRule>
    <cfRule type="containsText" dxfId="1623" priority="99" operator="containsText" text="Pending">
      <formula>NOT(ISERROR(SEARCH("Pending",G4)))</formula>
    </cfRule>
    <cfRule type="containsText" dxfId="1622" priority="100" operator="containsText" text="sent email">
      <formula>NOT(ISERROR(SEARCH("sent email",G4)))</formula>
    </cfRule>
    <cfRule type="containsText" dxfId="1621" priority="101" operator="containsText" text="Release">
      <formula>NOT(ISERROR(SEARCH("Release",G4)))</formula>
    </cfRule>
  </conditionalFormatting>
  <conditionalFormatting sqref="D15">
    <cfRule type="containsText" dxfId="1620" priority="94" operator="containsText" text="No Change">
      <formula>NOT(ISERROR(SEARCH("No Change",D15)))</formula>
    </cfRule>
    <cfRule type="containsText" dxfId="1619" priority="95" operator="containsText" text="Same">
      <formula>NOT(ISERROR(SEARCH("Same",D15)))</formula>
    </cfRule>
  </conditionalFormatting>
  <conditionalFormatting sqref="D19:D20">
    <cfRule type="containsText" dxfId="1618" priority="90" operator="containsText" text="No Change">
      <formula>NOT(ISERROR(SEARCH("No Change",D19)))</formula>
    </cfRule>
    <cfRule type="containsText" dxfId="1617" priority="91" operator="containsText" text="Same">
      <formula>NOT(ISERROR(SEARCH("Same",D19)))</formula>
    </cfRule>
  </conditionalFormatting>
  <conditionalFormatting sqref="D22">
    <cfRule type="containsText" dxfId="1616" priority="88" operator="containsText" text="No Change">
      <formula>NOT(ISERROR(SEARCH("No Change",D22)))</formula>
    </cfRule>
    <cfRule type="containsText" dxfId="1615" priority="89" operator="containsText" text="Same">
      <formula>NOT(ISERROR(SEARCH("Same",D22)))</formula>
    </cfRule>
  </conditionalFormatting>
  <conditionalFormatting sqref="D24">
    <cfRule type="containsText" dxfId="1614" priority="86" operator="containsText" text="No Change">
      <formula>NOT(ISERROR(SEARCH("No Change",D24)))</formula>
    </cfRule>
    <cfRule type="containsText" dxfId="1613" priority="87" operator="containsText" text="Same">
      <formula>NOT(ISERROR(SEARCH("Same",D24)))</formula>
    </cfRule>
  </conditionalFormatting>
  <conditionalFormatting sqref="E7">
    <cfRule type="containsText" dxfId="1612" priority="82" operator="containsText" text="No Change">
      <formula>NOT(ISERROR(SEARCH("No Change",E7)))</formula>
    </cfRule>
    <cfRule type="containsText" dxfId="1611" priority="83" operator="containsText" text="Same">
      <formula>NOT(ISERROR(SEARCH("Same",E7)))</formula>
    </cfRule>
  </conditionalFormatting>
  <conditionalFormatting sqref="A35:A40">
    <cfRule type="expression" dxfId="1610" priority="76" stopIfTrue="1">
      <formula>IF(AND(A35&gt;=39813,A35&lt;=40178),1,0)</formula>
    </cfRule>
    <cfRule type="expression" dxfId="1609" priority="77" stopIfTrue="1">
      <formula>IF(AND(A35&gt;40178,A35&lt;=40543),1,0)</formula>
    </cfRule>
    <cfRule type="expression" dxfId="1608" priority="78" stopIfTrue="1">
      <formula>IF(AND(A35&gt;40543,A35&lt;=40908),1,0)</formula>
    </cfRule>
    <cfRule type="expression" dxfId="1607" priority="79" stopIfTrue="1">
      <formula>IF(AND(A35&gt;40908,A35&lt;=41274),1,0)</formula>
    </cfRule>
    <cfRule type="expression" dxfId="1606" priority="80" stopIfTrue="1">
      <formula>IF(AND(A35&gt;41274,A35&lt;=41639),1,0)</formula>
    </cfRule>
    <cfRule type="expression" dxfId="1605" priority="81" stopIfTrue="1">
      <formula>IF(A35&gt;41639,1,0)</formula>
    </cfRule>
  </conditionalFormatting>
  <conditionalFormatting sqref="G16">
    <cfRule type="containsText" dxfId="1604" priority="72" operator="containsText" text="Updated">
      <formula>NOT(ISERROR(SEARCH("Updated",G16)))</formula>
    </cfRule>
    <cfRule type="containsText" dxfId="1603" priority="73" operator="containsText" text="Pending">
      <formula>NOT(ISERROR(SEARCH("Pending",G16)))</formula>
    </cfRule>
    <cfRule type="containsText" dxfId="1602" priority="74" operator="containsText" text="sent email">
      <formula>NOT(ISERROR(SEARCH("sent email",G16)))</formula>
    </cfRule>
    <cfRule type="containsText" dxfId="1601" priority="75" operator="containsText" text="Release">
      <formula>NOT(ISERROR(SEARCH("Release",G16)))</formula>
    </cfRule>
  </conditionalFormatting>
  <conditionalFormatting sqref="E4">
    <cfRule type="containsText" dxfId="1600" priority="70" operator="containsText" text="No Change">
      <formula>NOT(ISERROR(SEARCH("No Change",E4)))</formula>
    </cfRule>
    <cfRule type="containsText" dxfId="1599" priority="71" operator="containsText" text="Same">
      <formula>NOT(ISERROR(SEARCH("Same",E4)))</formula>
    </cfRule>
  </conditionalFormatting>
  <conditionalFormatting sqref="E16">
    <cfRule type="containsText" dxfId="1598" priority="66" operator="containsText" text="No Change">
      <formula>NOT(ISERROR(SEARCH("No Change",E16)))</formula>
    </cfRule>
    <cfRule type="containsText" dxfId="1597" priority="67" operator="containsText" text="Same">
      <formula>NOT(ISERROR(SEARCH("Same",E16)))</formula>
    </cfRule>
  </conditionalFormatting>
  <conditionalFormatting sqref="E5">
    <cfRule type="containsText" dxfId="1596" priority="64" operator="containsText" text="No Change">
      <formula>NOT(ISERROR(SEARCH("No Change",E5)))</formula>
    </cfRule>
    <cfRule type="containsText" dxfId="1595" priority="65" operator="containsText" text="Same">
      <formula>NOT(ISERROR(SEARCH("Same",E5)))</formula>
    </cfRule>
  </conditionalFormatting>
  <conditionalFormatting sqref="E18">
    <cfRule type="containsText" dxfId="1594" priority="62" operator="containsText" text="No Change">
      <formula>NOT(ISERROR(SEARCH("No Change",E18)))</formula>
    </cfRule>
    <cfRule type="containsText" dxfId="1593" priority="63" operator="containsText" text="Same">
      <formula>NOT(ISERROR(SEARCH("Same",E18)))</formula>
    </cfRule>
  </conditionalFormatting>
  <conditionalFormatting sqref="E19">
    <cfRule type="containsText" dxfId="1592" priority="60" operator="containsText" text="No Change">
      <formula>NOT(ISERROR(SEARCH("No Change",E19)))</formula>
    </cfRule>
    <cfRule type="containsText" dxfId="1591" priority="61" operator="containsText" text="Same">
      <formula>NOT(ISERROR(SEARCH("Same",E19)))</formula>
    </cfRule>
  </conditionalFormatting>
  <conditionalFormatting sqref="E21">
    <cfRule type="containsText" dxfId="1590" priority="58" operator="containsText" text="No Change">
      <formula>NOT(ISERROR(SEARCH("No Change",E21)))</formula>
    </cfRule>
    <cfRule type="containsText" dxfId="1589" priority="59" operator="containsText" text="Same">
      <formula>NOT(ISERROR(SEARCH("Same",E21)))</formula>
    </cfRule>
  </conditionalFormatting>
  <conditionalFormatting sqref="D2">
    <cfRule type="containsText" dxfId="1588" priority="56" operator="containsText" text="No Change">
      <formula>NOT(ISERROR(SEARCH("No Change",D2)))</formula>
    </cfRule>
    <cfRule type="containsText" dxfId="1587" priority="57" operator="containsText" text="Same">
      <formula>NOT(ISERROR(SEARCH("Same",D2)))</formula>
    </cfRule>
  </conditionalFormatting>
  <conditionalFormatting sqref="B2:B33">
    <cfRule type="expression" dxfId="1586" priority="49">
      <formula>IF(B2&gt;=42005,1,0)</formula>
    </cfRule>
    <cfRule type="expression" dxfId="1585" priority="50" stopIfTrue="1">
      <formula>IF(AND(B2&gt;=39813,B2&lt;=40178),1,0)</formula>
    </cfRule>
    <cfRule type="expression" dxfId="1584" priority="51" stopIfTrue="1">
      <formula>IF(AND(B2&gt;40178,B2&lt;=40543),1,0)</formula>
    </cfRule>
    <cfRule type="expression" dxfId="1583" priority="52" stopIfTrue="1">
      <formula>IF(AND(B2&gt;40543,B2&lt;=40908),1,0)</formula>
    </cfRule>
    <cfRule type="expression" dxfId="1582" priority="53" stopIfTrue="1">
      <formula>IF(AND(B2&gt;40908,B2&lt;=41274),1,0)</formula>
    </cfRule>
    <cfRule type="expression" dxfId="1581" priority="54" stopIfTrue="1">
      <formula>IF(AND(B2&gt;41274,B2&lt;=41639),1,0)</formula>
    </cfRule>
    <cfRule type="expression" dxfId="1580" priority="55" stopIfTrue="1">
      <formula>IF(AND(B2&gt;41639,B2&lt;42005),1,0)</formula>
    </cfRule>
  </conditionalFormatting>
  <conditionalFormatting sqref="E2">
    <cfRule type="containsText" dxfId="1579" priority="43" operator="containsText" text="No Change">
      <formula>NOT(ISERROR(SEARCH("No Change",E2)))</formula>
    </cfRule>
    <cfRule type="containsText" dxfId="1578" priority="44" operator="containsText" text="Same">
      <formula>NOT(ISERROR(SEARCH("Same",E2)))</formula>
    </cfRule>
  </conditionalFormatting>
  <conditionalFormatting sqref="E3">
    <cfRule type="containsText" dxfId="1577" priority="37" operator="containsText" text="No Change">
      <formula>NOT(ISERROR(SEARCH("No Change",E3)))</formula>
    </cfRule>
    <cfRule type="containsText" dxfId="1576" priority="38" operator="containsText" text="Same">
      <formula>NOT(ISERROR(SEARCH("Same",E3)))</formula>
    </cfRule>
  </conditionalFormatting>
  <conditionalFormatting sqref="E8">
    <cfRule type="containsText" dxfId="1575" priority="35" operator="containsText" text="No Change">
      <formula>NOT(ISERROR(SEARCH("No Change",E8)))</formula>
    </cfRule>
    <cfRule type="containsText" dxfId="1574" priority="36" operator="containsText" text="Same">
      <formula>NOT(ISERROR(SEARCH("Same",E8)))</formula>
    </cfRule>
  </conditionalFormatting>
  <conditionalFormatting sqref="E15:E17">
    <cfRule type="containsText" dxfId="1573" priority="33" operator="containsText" text="No Change">
      <formula>NOT(ISERROR(SEARCH("No Change",E15)))</formula>
    </cfRule>
    <cfRule type="containsText" dxfId="1572" priority="34" operator="containsText" text="Same">
      <formula>NOT(ISERROR(SEARCH("Same",E15)))</formula>
    </cfRule>
  </conditionalFormatting>
  <conditionalFormatting sqref="E28">
    <cfRule type="containsText" dxfId="1571" priority="25" operator="containsText" text="No Change">
      <formula>NOT(ISERROR(SEARCH("No Change",E28)))</formula>
    </cfRule>
    <cfRule type="containsText" dxfId="1570" priority="26" operator="containsText" text="Same">
      <formula>NOT(ISERROR(SEARCH("Same",E28)))</formula>
    </cfRule>
  </conditionalFormatting>
  <conditionalFormatting sqref="E28">
    <cfRule type="containsText" dxfId="1569" priority="23" operator="containsText" text="No Change">
      <formula>NOT(ISERROR(SEARCH("No Change",E28)))</formula>
    </cfRule>
    <cfRule type="containsText" dxfId="1568" priority="24" operator="containsText" text="Same">
      <formula>NOT(ISERROR(SEARCH("Same",E28)))</formula>
    </cfRule>
  </conditionalFormatting>
  <conditionalFormatting sqref="E29">
    <cfRule type="containsText" dxfId="1567" priority="21" operator="containsText" text="No Change">
      <formula>NOT(ISERROR(SEARCH("No Change",E29)))</formula>
    </cfRule>
    <cfRule type="containsText" dxfId="1566" priority="22" operator="containsText" text="Same">
      <formula>NOT(ISERROR(SEARCH("Same",E29)))</formula>
    </cfRule>
  </conditionalFormatting>
  <conditionalFormatting sqref="E29">
    <cfRule type="containsText" dxfId="1565" priority="19" operator="containsText" text="No Change">
      <formula>NOT(ISERROR(SEARCH("No Change",E29)))</formula>
    </cfRule>
    <cfRule type="containsText" dxfId="1564" priority="20" operator="containsText" text="Same">
      <formula>NOT(ISERROR(SEARCH("Same",E29)))</formula>
    </cfRule>
  </conditionalFormatting>
  <conditionalFormatting sqref="G3">
    <cfRule type="containsText" dxfId="1563" priority="15" operator="containsText" text="Updated">
      <formula>NOT(ISERROR(SEARCH("Updated",G3)))</formula>
    </cfRule>
    <cfRule type="containsText" dxfId="1562" priority="16" operator="containsText" text="Pending">
      <formula>NOT(ISERROR(SEARCH("Pending",G3)))</formula>
    </cfRule>
    <cfRule type="containsText" dxfId="1561" priority="17" operator="containsText" text="sent email">
      <formula>NOT(ISERROR(SEARCH("sent email",G3)))</formula>
    </cfRule>
    <cfRule type="containsText" dxfId="1560" priority="18" operator="containsText" text="Release">
      <formula>NOT(ISERROR(SEARCH("Release",G3)))</formula>
    </cfRule>
  </conditionalFormatting>
  <conditionalFormatting sqref="G9">
    <cfRule type="containsText" dxfId="1559" priority="11" operator="containsText" text="Updated">
      <formula>NOT(ISERROR(SEARCH("Updated",G9)))</formula>
    </cfRule>
    <cfRule type="containsText" dxfId="1558" priority="12" operator="containsText" text="Pending">
      <formula>NOT(ISERROR(SEARCH("Pending",G9)))</formula>
    </cfRule>
    <cfRule type="containsText" dxfId="1557" priority="13" operator="containsText" text="sent email">
      <formula>NOT(ISERROR(SEARCH("sent email",G9)))</formula>
    </cfRule>
    <cfRule type="containsText" dxfId="1556" priority="14" operator="containsText" text="Release">
      <formula>NOT(ISERROR(SEARCH("Release",G9)))</formula>
    </cfRule>
  </conditionalFormatting>
  <conditionalFormatting sqref="G2">
    <cfRule type="containsText" dxfId="1555" priority="7" operator="containsText" text="Updated">
      <formula>NOT(ISERROR(SEARCH("Updated",G2)))</formula>
    </cfRule>
    <cfRule type="containsText" dxfId="1554" priority="8" operator="containsText" text="Pending">
      <formula>NOT(ISERROR(SEARCH("Pending",G2)))</formula>
    </cfRule>
    <cfRule type="containsText" dxfId="1553" priority="9" operator="containsText" text="sent email">
      <formula>NOT(ISERROR(SEARCH("sent email",G2)))</formula>
    </cfRule>
    <cfRule type="containsText" dxfId="1552" priority="10" operator="containsText" text="Release">
      <formula>NOT(ISERROR(SEARCH("Release",G2)))</formula>
    </cfRule>
  </conditionalFormatting>
  <conditionalFormatting sqref="E27">
    <cfRule type="containsText" dxfId="1551" priority="5" operator="containsText" text="No Change">
      <formula>NOT(ISERROR(SEARCH("No Change",E27)))</formula>
    </cfRule>
    <cfRule type="containsText" dxfId="1550" priority="6" operator="containsText" text="Same">
      <formula>NOT(ISERROR(SEARCH("Same",E27)))</formula>
    </cfRule>
  </conditionalFormatting>
  <conditionalFormatting sqref="E27">
    <cfRule type="containsText" dxfId="1549" priority="3" operator="containsText" text="No Change">
      <formula>NOT(ISERROR(SEARCH("No Change",E27)))</formula>
    </cfRule>
    <cfRule type="containsText" dxfId="1548" priority="4" operator="containsText" text="Same">
      <formula>NOT(ISERROR(SEARCH("Same",E27)))</formula>
    </cfRule>
  </conditionalFormatting>
  <conditionalFormatting sqref="E20">
    <cfRule type="containsText" dxfId="1547" priority="1" operator="containsText" text="No Change">
      <formula>NOT(ISERROR(SEARCH("No Change",E20)))</formula>
    </cfRule>
    <cfRule type="containsText" dxfId="1546" priority="2" operator="containsText" text="Same">
      <formula>NOT(ISERROR(SEARCH("Same",E20)))</formula>
    </cfRule>
  </conditionalFormatting>
  <hyperlinks>
    <hyperlink ref="E4" r:id="rId1"/>
    <hyperlink ref="E9" r:id="rId2"/>
    <hyperlink ref="E2" r:id="rId3"/>
    <hyperlink ref="E29" r:id="rId4"/>
  </hyperlinks>
  <pageMargins left="0.3" right="0.3" top="0.25" bottom="0.75" header="0.05" footer="0.3"/>
  <pageSetup scale="53" orientation="landscape" r:id="rId5"/>
  <legacyDrawing r:id="rId6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G30" sqref="G30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42229</v>
      </c>
      <c r="C2" s="47" t="s">
        <v>98</v>
      </c>
      <c r="D2" s="49" t="s">
        <v>523</v>
      </c>
      <c r="E2" s="63" t="s">
        <v>590</v>
      </c>
      <c r="F2" s="47" t="s">
        <v>589</v>
      </c>
      <c r="G2" s="51" t="s">
        <v>588</v>
      </c>
    </row>
    <row r="3" spans="1:8" ht="30" x14ac:dyDescent="0.25">
      <c r="A3" s="47" t="s">
        <v>459</v>
      </c>
      <c r="B3" s="48">
        <v>42221</v>
      </c>
      <c r="C3" s="47" t="s">
        <v>105</v>
      </c>
      <c r="D3" s="9" t="s">
        <v>539</v>
      </c>
      <c r="E3" s="63" t="s">
        <v>582</v>
      </c>
      <c r="F3" s="47" t="s">
        <v>581</v>
      </c>
      <c r="G3" s="51" t="s">
        <v>591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534</v>
      </c>
      <c r="E8" s="55" t="s">
        <v>2</v>
      </c>
      <c r="F8" s="53" t="s">
        <v>422</v>
      </c>
      <c r="G8" s="51" t="s">
        <v>530</v>
      </c>
      <c r="H8" s="99">
        <f>MAX(B2:B33)</f>
        <v>42243</v>
      </c>
    </row>
    <row r="9" spans="1:8" ht="30" x14ac:dyDescent="0.25">
      <c r="A9" s="47" t="s">
        <v>190</v>
      </c>
      <c r="B9" s="48">
        <v>42223</v>
      </c>
      <c r="C9" s="47" t="s">
        <v>109</v>
      </c>
      <c r="D9" s="98" t="s">
        <v>535</v>
      </c>
      <c r="E9" s="101" t="s">
        <v>585</v>
      </c>
      <c r="F9" s="47" t="s">
        <v>586</v>
      </c>
      <c r="G9" s="51" t="s">
        <v>587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</row>
    <row r="13" spans="1:8" ht="30" x14ac:dyDescent="0.25">
      <c r="A13" s="47" t="s">
        <v>432</v>
      </c>
      <c r="B13" s="48">
        <v>42222</v>
      </c>
      <c r="C13" s="47" t="s">
        <v>105</v>
      </c>
      <c r="D13" s="9" t="s">
        <v>540</v>
      </c>
      <c r="E13" s="63" t="s">
        <v>584</v>
      </c>
      <c r="F13" s="53" t="s">
        <v>576</v>
      </c>
      <c r="G13" s="51" t="s">
        <v>583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41764</v>
      </c>
      <c r="C18" s="47" t="s">
        <v>510</v>
      </c>
      <c r="D18" s="49" t="s">
        <v>548</v>
      </c>
      <c r="E18" s="55" t="s">
        <v>2</v>
      </c>
      <c r="F18" s="53" t="s">
        <v>280</v>
      </c>
      <c r="G18" s="51" t="s">
        <v>547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42234</v>
      </c>
      <c r="C20" s="47" t="s">
        <v>362</v>
      </c>
      <c r="D20" s="6" t="s">
        <v>490</v>
      </c>
      <c r="E20" s="107" t="s">
        <v>596</v>
      </c>
      <c r="F20" s="53" t="s">
        <v>597</v>
      </c>
      <c r="G20" s="51" t="s">
        <v>598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61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42243</v>
      </c>
      <c r="C27" s="47" t="s">
        <v>108</v>
      </c>
      <c r="D27" s="62" t="s">
        <v>559</v>
      </c>
      <c r="E27" s="63" t="s">
        <v>599</v>
      </c>
      <c r="F27" s="74" t="s">
        <v>600</v>
      </c>
      <c r="G27" s="51" t="s">
        <v>601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42233</v>
      </c>
      <c r="C29" s="47" t="s">
        <v>115</v>
      </c>
      <c r="D29" s="62" t="s">
        <v>563</v>
      </c>
      <c r="E29" s="63" t="s">
        <v>593</v>
      </c>
      <c r="F29" s="62" t="s">
        <v>594</v>
      </c>
      <c r="G29" s="51" t="s">
        <v>604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545" priority="100" operator="containsText" text="No Change">
      <formula>NOT(ISERROR(SEARCH("No Change",D4)))</formula>
    </cfRule>
    <cfRule type="containsText" dxfId="1544" priority="101" operator="containsText" text="Same">
      <formula>NOT(ISERROR(SEARCH("Same",D4)))</formula>
    </cfRule>
  </conditionalFormatting>
  <conditionalFormatting sqref="E23">
    <cfRule type="containsText" dxfId="1543" priority="98" operator="containsText" text="No Change">
      <formula>NOT(ISERROR(SEARCH("No Change",E23)))</formula>
    </cfRule>
    <cfRule type="containsText" dxfId="1542" priority="99" operator="containsText" text="Same">
      <formula>NOT(ISERROR(SEARCH("Same",E23)))</formula>
    </cfRule>
  </conditionalFormatting>
  <conditionalFormatting sqref="D17">
    <cfRule type="containsText" dxfId="1541" priority="76" operator="containsText" text="No Change">
      <formula>NOT(ISERROR(SEARCH("No Change",D17)))</formula>
    </cfRule>
    <cfRule type="containsText" dxfId="1540" priority="77" operator="containsText" text="Same">
      <formula>NOT(ISERROR(SEARCH("Same",D17)))</formula>
    </cfRule>
  </conditionalFormatting>
  <conditionalFormatting sqref="E6">
    <cfRule type="containsText" dxfId="1539" priority="96" operator="containsText" text="No Change">
      <formula>NOT(ISERROR(SEARCH("No Change",E6)))</formula>
    </cfRule>
    <cfRule type="containsText" dxfId="1538" priority="97" operator="containsText" text="Same">
      <formula>NOT(ISERROR(SEARCH("Same",E6)))</formula>
    </cfRule>
  </conditionalFormatting>
  <conditionalFormatting sqref="E22">
    <cfRule type="containsText" dxfId="1537" priority="94" operator="containsText" text="No Change">
      <formula>NOT(ISERROR(SEARCH("No Change",E22)))</formula>
    </cfRule>
    <cfRule type="containsText" dxfId="1536" priority="95" operator="containsText" text="Same">
      <formula>NOT(ISERROR(SEARCH("Same",E22)))</formula>
    </cfRule>
  </conditionalFormatting>
  <conditionalFormatting sqref="A37:A40">
    <cfRule type="expression" dxfId="1535" priority="88" stopIfTrue="1">
      <formula>IF(AND(A37&gt;=39813,A37&lt;=40178),1,0)</formula>
    </cfRule>
    <cfRule type="expression" dxfId="1534" priority="89" stopIfTrue="1">
      <formula>IF(AND(A37&gt;40178,A37&lt;=40543),1,0)</formula>
    </cfRule>
    <cfRule type="expression" dxfId="1533" priority="90" stopIfTrue="1">
      <formula>IF(AND(A37&gt;40543,A37&lt;=40908),1,0)</formula>
    </cfRule>
    <cfRule type="expression" dxfId="1532" priority="91" stopIfTrue="1">
      <formula>IF(AND(A37&gt;40908,A37&lt;=41274),1,0)</formula>
    </cfRule>
    <cfRule type="expression" dxfId="1531" priority="92" stopIfTrue="1">
      <formula>IF(AND(A37&gt;41274,A37&lt;=41639),1,0)</formula>
    </cfRule>
    <cfRule type="expression" dxfId="1530" priority="93" stopIfTrue="1">
      <formula>IF(A37&gt;41639,1,0)</formula>
    </cfRule>
  </conditionalFormatting>
  <conditionalFormatting sqref="E17">
    <cfRule type="containsText" dxfId="1529" priority="86" operator="containsText" text="No Change">
      <formula>NOT(ISERROR(SEARCH("No Change",E17)))</formula>
    </cfRule>
    <cfRule type="containsText" dxfId="1528" priority="87" operator="containsText" text="Same">
      <formula>NOT(ISERROR(SEARCH("Same",E17)))</formula>
    </cfRule>
  </conditionalFormatting>
  <conditionalFormatting sqref="E24:E26">
    <cfRule type="containsText" dxfId="1527" priority="68" operator="containsText" text="No Change">
      <formula>NOT(ISERROR(SEARCH("No Change",E24)))</formula>
    </cfRule>
    <cfRule type="containsText" dxfId="1526" priority="69" operator="containsText" text="Same">
      <formula>NOT(ISERROR(SEARCH("Same",E24)))</formula>
    </cfRule>
  </conditionalFormatting>
  <conditionalFormatting sqref="D9">
    <cfRule type="containsText" dxfId="1525" priority="81" operator="containsText" text="No Change">
      <formula>NOT(ISERROR(SEARCH("No Change",D9)))</formula>
    </cfRule>
    <cfRule type="containsText" dxfId="1524" priority="82" operator="containsText" text="Same">
      <formula>NOT(ISERROR(SEARCH("Same",D9)))</formula>
    </cfRule>
  </conditionalFormatting>
  <conditionalFormatting sqref="G4:G8 G10:G15 G17:G33">
    <cfRule type="containsText" dxfId="1523" priority="80" operator="containsText" text="Updated">
      <formula>NOT(ISERROR(SEARCH("Updated",G4)))</formula>
    </cfRule>
    <cfRule type="containsText" dxfId="1522" priority="83" operator="containsText" text="Pending">
      <formula>NOT(ISERROR(SEARCH("Pending",G4)))</formula>
    </cfRule>
    <cfRule type="containsText" dxfId="1521" priority="84" operator="containsText" text="sent email">
      <formula>NOT(ISERROR(SEARCH("sent email",G4)))</formula>
    </cfRule>
    <cfRule type="containsText" dxfId="1520" priority="85" operator="containsText" text="Release">
      <formula>NOT(ISERROR(SEARCH("Release",G4)))</formula>
    </cfRule>
  </conditionalFormatting>
  <conditionalFormatting sqref="D15">
    <cfRule type="containsText" dxfId="1519" priority="78" operator="containsText" text="No Change">
      <formula>NOT(ISERROR(SEARCH("No Change",D15)))</formula>
    </cfRule>
    <cfRule type="containsText" dxfId="1518" priority="79" operator="containsText" text="Same">
      <formula>NOT(ISERROR(SEARCH("Same",D15)))</formula>
    </cfRule>
  </conditionalFormatting>
  <conditionalFormatting sqref="D19:D20">
    <cfRule type="containsText" dxfId="1517" priority="74" operator="containsText" text="No Change">
      <formula>NOT(ISERROR(SEARCH("No Change",D19)))</formula>
    </cfRule>
    <cfRule type="containsText" dxfId="1516" priority="75" operator="containsText" text="Same">
      <formula>NOT(ISERROR(SEARCH("Same",D19)))</formula>
    </cfRule>
  </conditionalFormatting>
  <conditionalFormatting sqref="D22">
    <cfRule type="containsText" dxfId="1515" priority="72" operator="containsText" text="No Change">
      <formula>NOT(ISERROR(SEARCH("No Change",D22)))</formula>
    </cfRule>
    <cfRule type="containsText" dxfId="1514" priority="73" operator="containsText" text="Same">
      <formula>NOT(ISERROR(SEARCH("Same",D22)))</formula>
    </cfRule>
  </conditionalFormatting>
  <conditionalFormatting sqref="D24">
    <cfRule type="containsText" dxfId="1513" priority="70" operator="containsText" text="No Change">
      <formula>NOT(ISERROR(SEARCH("No Change",D24)))</formula>
    </cfRule>
    <cfRule type="containsText" dxfId="1512" priority="71" operator="containsText" text="Same">
      <formula>NOT(ISERROR(SEARCH("Same",D24)))</formula>
    </cfRule>
  </conditionalFormatting>
  <conditionalFormatting sqref="E7">
    <cfRule type="containsText" dxfId="1511" priority="66" operator="containsText" text="No Change">
      <formula>NOT(ISERROR(SEARCH("No Change",E7)))</formula>
    </cfRule>
    <cfRule type="containsText" dxfId="1510" priority="67" operator="containsText" text="Same">
      <formula>NOT(ISERROR(SEARCH("Same",E7)))</formula>
    </cfRule>
  </conditionalFormatting>
  <conditionalFormatting sqref="A35:A40">
    <cfRule type="expression" dxfId="1509" priority="60" stopIfTrue="1">
      <formula>IF(AND(A35&gt;=39813,A35&lt;=40178),1,0)</formula>
    </cfRule>
    <cfRule type="expression" dxfId="1508" priority="61" stopIfTrue="1">
      <formula>IF(AND(A35&gt;40178,A35&lt;=40543),1,0)</formula>
    </cfRule>
    <cfRule type="expression" dxfId="1507" priority="62" stopIfTrue="1">
      <formula>IF(AND(A35&gt;40543,A35&lt;=40908),1,0)</formula>
    </cfRule>
    <cfRule type="expression" dxfId="1506" priority="63" stopIfTrue="1">
      <formula>IF(AND(A35&gt;40908,A35&lt;=41274),1,0)</formula>
    </cfRule>
    <cfRule type="expression" dxfId="1505" priority="64" stopIfTrue="1">
      <formula>IF(AND(A35&gt;41274,A35&lt;=41639),1,0)</formula>
    </cfRule>
    <cfRule type="expression" dxfId="1504" priority="65" stopIfTrue="1">
      <formula>IF(A35&gt;41639,1,0)</formula>
    </cfRule>
  </conditionalFormatting>
  <conditionalFormatting sqref="G16">
    <cfRule type="containsText" dxfId="1503" priority="56" operator="containsText" text="Updated">
      <formula>NOT(ISERROR(SEARCH("Updated",G16)))</formula>
    </cfRule>
    <cfRule type="containsText" dxfId="1502" priority="57" operator="containsText" text="Pending">
      <formula>NOT(ISERROR(SEARCH("Pending",G16)))</formula>
    </cfRule>
    <cfRule type="containsText" dxfId="1501" priority="58" operator="containsText" text="sent email">
      <formula>NOT(ISERROR(SEARCH("sent email",G16)))</formula>
    </cfRule>
    <cfRule type="containsText" dxfId="1500" priority="59" operator="containsText" text="Release">
      <formula>NOT(ISERROR(SEARCH("Release",G16)))</formula>
    </cfRule>
  </conditionalFormatting>
  <conditionalFormatting sqref="E4">
    <cfRule type="containsText" dxfId="1499" priority="54" operator="containsText" text="No Change">
      <formula>NOT(ISERROR(SEARCH("No Change",E4)))</formula>
    </cfRule>
    <cfRule type="containsText" dxfId="1498" priority="55" operator="containsText" text="Same">
      <formula>NOT(ISERROR(SEARCH("Same",E4)))</formula>
    </cfRule>
  </conditionalFormatting>
  <conditionalFormatting sqref="E16">
    <cfRule type="containsText" dxfId="1497" priority="52" operator="containsText" text="No Change">
      <formula>NOT(ISERROR(SEARCH("No Change",E16)))</formula>
    </cfRule>
    <cfRule type="containsText" dxfId="1496" priority="53" operator="containsText" text="Same">
      <formula>NOT(ISERROR(SEARCH("Same",E16)))</formula>
    </cfRule>
  </conditionalFormatting>
  <conditionalFormatting sqref="E5">
    <cfRule type="containsText" dxfId="1495" priority="50" operator="containsText" text="No Change">
      <formula>NOT(ISERROR(SEARCH("No Change",E5)))</formula>
    </cfRule>
    <cfRule type="containsText" dxfId="1494" priority="51" operator="containsText" text="Same">
      <formula>NOT(ISERROR(SEARCH("Same",E5)))</formula>
    </cfRule>
  </conditionalFormatting>
  <conditionalFormatting sqref="E18">
    <cfRule type="containsText" dxfId="1493" priority="48" operator="containsText" text="No Change">
      <formula>NOT(ISERROR(SEARCH("No Change",E18)))</formula>
    </cfRule>
    <cfRule type="containsText" dxfId="1492" priority="49" operator="containsText" text="Same">
      <formula>NOT(ISERROR(SEARCH("Same",E18)))</formula>
    </cfRule>
  </conditionalFormatting>
  <conditionalFormatting sqref="E19">
    <cfRule type="containsText" dxfId="1491" priority="46" operator="containsText" text="No Change">
      <formula>NOT(ISERROR(SEARCH("No Change",E19)))</formula>
    </cfRule>
    <cfRule type="containsText" dxfId="1490" priority="47" operator="containsText" text="Same">
      <formula>NOT(ISERROR(SEARCH("Same",E19)))</formula>
    </cfRule>
  </conditionalFormatting>
  <conditionalFormatting sqref="E21">
    <cfRule type="containsText" dxfId="1489" priority="44" operator="containsText" text="No Change">
      <formula>NOT(ISERROR(SEARCH("No Change",E21)))</formula>
    </cfRule>
    <cfRule type="containsText" dxfId="1488" priority="45" operator="containsText" text="Same">
      <formula>NOT(ISERROR(SEARCH("Same",E21)))</formula>
    </cfRule>
  </conditionalFormatting>
  <conditionalFormatting sqref="D2">
    <cfRule type="containsText" dxfId="1487" priority="42" operator="containsText" text="No Change">
      <formula>NOT(ISERROR(SEARCH("No Change",D2)))</formula>
    </cfRule>
    <cfRule type="containsText" dxfId="1486" priority="43" operator="containsText" text="Same">
      <formula>NOT(ISERROR(SEARCH("Same",D2)))</formula>
    </cfRule>
  </conditionalFormatting>
  <conditionalFormatting sqref="B2:B33">
    <cfRule type="expression" dxfId="1485" priority="35">
      <formula>IF(B2&gt;=42005,1,0)</formula>
    </cfRule>
    <cfRule type="expression" dxfId="1484" priority="36" stopIfTrue="1">
      <formula>IF(AND(B2&gt;=39813,B2&lt;=40178),1,0)</formula>
    </cfRule>
    <cfRule type="expression" dxfId="1483" priority="37" stopIfTrue="1">
      <formula>IF(AND(B2&gt;40178,B2&lt;=40543),1,0)</formula>
    </cfRule>
    <cfRule type="expression" dxfId="1482" priority="38" stopIfTrue="1">
      <formula>IF(AND(B2&gt;40543,B2&lt;=40908),1,0)</formula>
    </cfRule>
    <cfRule type="expression" dxfId="1481" priority="39" stopIfTrue="1">
      <formula>IF(AND(B2&gt;40908,B2&lt;=41274),1,0)</formula>
    </cfRule>
    <cfRule type="expression" dxfId="1480" priority="40" stopIfTrue="1">
      <formula>IF(AND(B2&gt;41274,B2&lt;=41639),1,0)</formula>
    </cfRule>
    <cfRule type="expression" dxfId="1479" priority="41" stopIfTrue="1">
      <formula>IF(AND(B2&gt;41639,B2&lt;42005),1,0)</formula>
    </cfRule>
  </conditionalFormatting>
  <conditionalFormatting sqref="E2">
    <cfRule type="containsText" dxfId="1478" priority="33" operator="containsText" text="No Change">
      <formula>NOT(ISERROR(SEARCH("No Change",E2)))</formula>
    </cfRule>
    <cfRule type="containsText" dxfId="1477" priority="34" operator="containsText" text="Same">
      <formula>NOT(ISERROR(SEARCH("Same",E2)))</formula>
    </cfRule>
  </conditionalFormatting>
  <conditionalFormatting sqref="E3">
    <cfRule type="containsText" dxfId="1476" priority="31" operator="containsText" text="No Change">
      <formula>NOT(ISERROR(SEARCH("No Change",E3)))</formula>
    </cfRule>
    <cfRule type="containsText" dxfId="1475" priority="32" operator="containsText" text="Same">
      <formula>NOT(ISERROR(SEARCH("Same",E3)))</formula>
    </cfRule>
  </conditionalFormatting>
  <conditionalFormatting sqref="E8">
    <cfRule type="containsText" dxfId="1474" priority="29" operator="containsText" text="No Change">
      <formula>NOT(ISERROR(SEARCH("No Change",E8)))</formula>
    </cfRule>
    <cfRule type="containsText" dxfId="1473" priority="30" operator="containsText" text="Same">
      <formula>NOT(ISERROR(SEARCH("Same",E8)))</formula>
    </cfRule>
  </conditionalFormatting>
  <conditionalFormatting sqref="E15:E17">
    <cfRule type="containsText" dxfId="1472" priority="27" operator="containsText" text="No Change">
      <formula>NOT(ISERROR(SEARCH("No Change",E15)))</formula>
    </cfRule>
    <cfRule type="containsText" dxfId="1471" priority="28" operator="containsText" text="Same">
      <formula>NOT(ISERROR(SEARCH("Same",E15)))</formula>
    </cfRule>
  </conditionalFormatting>
  <conditionalFormatting sqref="E20">
    <cfRule type="containsText" dxfId="1470" priority="25" operator="containsText" text="No Change">
      <formula>NOT(ISERROR(SEARCH("No Change",E20)))</formula>
    </cfRule>
    <cfRule type="containsText" dxfId="1469" priority="26" operator="containsText" text="Same">
      <formula>NOT(ISERROR(SEARCH("Same",E20)))</formula>
    </cfRule>
  </conditionalFormatting>
  <conditionalFormatting sqref="E27">
    <cfRule type="containsText" dxfId="1468" priority="23" operator="containsText" text="No Change">
      <formula>NOT(ISERROR(SEARCH("No Change",E27)))</formula>
    </cfRule>
    <cfRule type="containsText" dxfId="1467" priority="24" operator="containsText" text="Same">
      <formula>NOT(ISERROR(SEARCH("Same",E27)))</formula>
    </cfRule>
  </conditionalFormatting>
  <conditionalFormatting sqref="E27">
    <cfRule type="containsText" dxfId="1466" priority="21" operator="containsText" text="No Change">
      <formula>NOT(ISERROR(SEARCH("No Change",E27)))</formula>
    </cfRule>
    <cfRule type="containsText" dxfId="1465" priority="22" operator="containsText" text="Same">
      <formula>NOT(ISERROR(SEARCH("Same",E27)))</formula>
    </cfRule>
  </conditionalFormatting>
  <conditionalFormatting sqref="E28">
    <cfRule type="containsText" dxfId="1464" priority="19" operator="containsText" text="No Change">
      <formula>NOT(ISERROR(SEARCH("No Change",E28)))</formula>
    </cfRule>
    <cfRule type="containsText" dxfId="1463" priority="20" operator="containsText" text="Same">
      <formula>NOT(ISERROR(SEARCH("Same",E28)))</formula>
    </cfRule>
  </conditionalFormatting>
  <conditionalFormatting sqref="E28">
    <cfRule type="containsText" dxfId="1462" priority="17" operator="containsText" text="No Change">
      <formula>NOT(ISERROR(SEARCH("No Change",E28)))</formula>
    </cfRule>
    <cfRule type="containsText" dxfId="1461" priority="18" operator="containsText" text="Same">
      <formula>NOT(ISERROR(SEARCH("Same",E28)))</formula>
    </cfRule>
  </conditionalFormatting>
  <conditionalFormatting sqref="E29">
    <cfRule type="containsText" dxfId="1460" priority="15" operator="containsText" text="No Change">
      <formula>NOT(ISERROR(SEARCH("No Change",E29)))</formula>
    </cfRule>
    <cfRule type="containsText" dxfId="1459" priority="16" operator="containsText" text="Same">
      <formula>NOT(ISERROR(SEARCH("Same",E29)))</formula>
    </cfRule>
  </conditionalFormatting>
  <conditionalFormatting sqref="E29">
    <cfRule type="containsText" dxfId="1458" priority="13" operator="containsText" text="No Change">
      <formula>NOT(ISERROR(SEARCH("No Change",E29)))</formula>
    </cfRule>
    <cfRule type="containsText" dxfId="1457" priority="14" operator="containsText" text="Same">
      <formula>NOT(ISERROR(SEARCH("Same",E29)))</formula>
    </cfRule>
  </conditionalFormatting>
  <conditionalFormatting sqref="G3">
    <cfRule type="containsText" dxfId="1456" priority="9" operator="containsText" text="Updated">
      <formula>NOT(ISERROR(SEARCH("Updated",G3)))</formula>
    </cfRule>
    <cfRule type="containsText" dxfId="1455" priority="10" operator="containsText" text="Pending">
      <formula>NOT(ISERROR(SEARCH("Pending",G3)))</formula>
    </cfRule>
    <cfRule type="containsText" dxfId="1454" priority="11" operator="containsText" text="sent email">
      <formula>NOT(ISERROR(SEARCH("sent email",G3)))</formula>
    </cfRule>
    <cfRule type="containsText" dxfId="1453" priority="12" operator="containsText" text="Release">
      <formula>NOT(ISERROR(SEARCH("Release",G3)))</formula>
    </cfRule>
  </conditionalFormatting>
  <conditionalFormatting sqref="G9">
    <cfRule type="containsText" dxfId="1452" priority="5" operator="containsText" text="Updated">
      <formula>NOT(ISERROR(SEARCH("Updated",G9)))</formula>
    </cfRule>
    <cfRule type="containsText" dxfId="1451" priority="6" operator="containsText" text="Pending">
      <formula>NOT(ISERROR(SEARCH("Pending",G9)))</formula>
    </cfRule>
    <cfRule type="containsText" dxfId="1450" priority="7" operator="containsText" text="sent email">
      <formula>NOT(ISERROR(SEARCH("sent email",G9)))</formula>
    </cfRule>
    <cfRule type="containsText" dxfId="1449" priority="8" operator="containsText" text="Release">
      <formula>NOT(ISERROR(SEARCH("Release",G9)))</formula>
    </cfRule>
  </conditionalFormatting>
  <conditionalFormatting sqref="G2">
    <cfRule type="containsText" dxfId="1448" priority="1" operator="containsText" text="Updated">
      <formula>NOT(ISERROR(SEARCH("Updated",G2)))</formula>
    </cfRule>
    <cfRule type="containsText" dxfId="1447" priority="2" operator="containsText" text="Pending">
      <formula>NOT(ISERROR(SEARCH("Pending",G2)))</formula>
    </cfRule>
    <cfRule type="containsText" dxfId="1446" priority="3" operator="containsText" text="sent email">
      <formula>NOT(ISERROR(SEARCH("sent email",G2)))</formula>
    </cfRule>
    <cfRule type="containsText" dxfId="1445" priority="4" operator="containsText" text="Release">
      <formula>NOT(ISERROR(SEARCH("Release",G2)))</formula>
    </cfRule>
  </conditionalFormatting>
  <hyperlinks>
    <hyperlink ref="E4" r:id="rId1"/>
    <hyperlink ref="E9" r:id="rId2"/>
    <hyperlink ref="E2" r:id="rId3"/>
    <hyperlink ref="E29" r:id="rId4"/>
    <hyperlink ref="E20" r:id="rId5"/>
    <hyperlink ref="E27" r:id="rId6"/>
  </hyperlinks>
  <pageMargins left="0.3" right="0.3" top="0.25" bottom="0.75" header="0.05" footer="0.3"/>
  <pageSetup scale="53" orientation="landscape" r:id="rId7"/>
  <legacy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00FF"/>
    <pageSetUpPr fitToPage="1"/>
  </sheetPr>
  <dimension ref="A1:H42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38" sqref="E38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41550</v>
      </c>
      <c r="C2" s="2" t="s">
        <v>98</v>
      </c>
      <c r="D2" s="3" t="s">
        <v>4</v>
      </c>
      <c r="E2" s="26" t="s">
        <v>136</v>
      </c>
      <c r="F2" s="2" t="s">
        <v>135</v>
      </c>
      <c r="G2" s="28" t="s">
        <v>137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33" t="s">
        <v>162</v>
      </c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12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121</v>
      </c>
      <c r="G5" s="33" t="s">
        <v>122</v>
      </c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33" t="s">
        <v>102</v>
      </c>
    </row>
    <row r="8" spans="1:7" ht="30" x14ac:dyDescent="0.25">
      <c r="A8" s="2" t="s">
        <v>23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26</v>
      </c>
      <c r="G8" s="33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33" t="s">
        <v>149</v>
      </c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4" t="s">
        <v>2</v>
      </c>
      <c r="F10" s="2" t="s">
        <v>33</v>
      </c>
      <c r="G10" s="33" t="s">
        <v>149</v>
      </c>
    </row>
    <row r="11" spans="1:7" ht="30" x14ac:dyDescent="0.25">
      <c r="A11" s="2" t="s">
        <v>34</v>
      </c>
      <c r="B11" s="17">
        <v>40324</v>
      </c>
      <c r="C11" s="27" t="s">
        <v>148</v>
      </c>
      <c r="D11" s="3" t="s">
        <v>35</v>
      </c>
      <c r="E11" s="4" t="s">
        <v>2</v>
      </c>
      <c r="F11" s="4" t="s">
        <v>36</v>
      </c>
      <c r="G11" s="33" t="s">
        <v>161</v>
      </c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33" t="s">
        <v>22</v>
      </c>
    </row>
    <row r="14" spans="1:7" ht="30" x14ac:dyDescent="0.25">
      <c r="A14" s="2" t="s">
        <v>44</v>
      </c>
      <c r="B14" s="17">
        <v>41675</v>
      </c>
      <c r="C14" s="2" t="s">
        <v>104</v>
      </c>
      <c r="D14" s="3" t="s">
        <v>45</v>
      </c>
      <c r="E14" s="8" t="s">
        <v>159</v>
      </c>
      <c r="F14" s="4" t="s">
        <v>158</v>
      </c>
      <c r="G14" s="33" t="s">
        <v>160</v>
      </c>
    </row>
    <row r="15" spans="1:7" x14ac:dyDescent="0.25">
      <c r="A15" s="2" t="s">
        <v>47</v>
      </c>
      <c r="B15" s="17">
        <v>40848</v>
      </c>
      <c r="C15" s="19" t="s">
        <v>112</v>
      </c>
      <c r="D15" s="4" t="s">
        <v>48</v>
      </c>
      <c r="E15" s="4" t="s">
        <v>2</v>
      </c>
      <c r="F15" s="4" t="s">
        <v>49</v>
      </c>
      <c r="G15" s="33" t="s">
        <v>151</v>
      </c>
    </row>
    <row r="16" spans="1:7" x14ac:dyDescent="0.25">
      <c r="A16" s="2" t="s">
        <v>50</v>
      </c>
      <c r="B16" s="17">
        <v>41677</v>
      </c>
      <c r="C16" s="2" t="s">
        <v>109</v>
      </c>
      <c r="D16" s="4" t="s">
        <v>51</v>
      </c>
      <c r="E16" s="8" t="s">
        <v>166</v>
      </c>
      <c r="F16" s="4" t="s">
        <v>167</v>
      </c>
      <c r="G16" s="33" t="s">
        <v>168</v>
      </c>
    </row>
    <row r="17" spans="1:8" x14ac:dyDescent="0.25">
      <c r="A17" s="2" t="s">
        <v>53</v>
      </c>
      <c r="B17" s="17">
        <v>40857</v>
      </c>
      <c r="C17" s="19" t="s">
        <v>112</v>
      </c>
      <c r="D17" s="4" t="s">
        <v>54</v>
      </c>
      <c r="E17" s="4" t="s">
        <v>2</v>
      </c>
      <c r="F17" s="4" t="s">
        <v>55</v>
      </c>
      <c r="G17" s="33" t="s">
        <v>151</v>
      </c>
    </row>
    <row r="18" spans="1:8" ht="30" x14ac:dyDescent="0.25">
      <c r="A18" s="2" t="s">
        <v>57</v>
      </c>
      <c r="B18" s="17">
        <v>41673</v>
      </c>
      <c r="C18" s="2" t="s">
        <v>129</v>
      </c>
      <c r="D18" s="3" t="s">
        <v>58</v>
      </c>
      <c r="E18" s="8" t="s">
        <v>130</v>
      </c>
      <c r="F18" s="4" t="s">
        <v>131</v>
      </c>
      <c r="G18" s="33" t="s">
        <v>132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63</v>
      </c>
      <c r="B20" s="17">
        <v>40875</v>
      </c>
      <c r="C20" s="2" t="s">
        <v>114</v>
      </c>
      <c r="D20" s="3" t="s">
        <v>64</v>
      </c>
      <c r="E20" s="26" t="s">
        <v>147</v>
      </c>
      <c r="F20" s="4" t="s">
        <v>65</v>
      </c>
      <c r="G20" s="34" t="s">
        <v>164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33" t="s">
        <v>106</v>
      </c>
      <c r="H21" s="10"/>
    </row>
    <row r="22" spans="1:8" ht="30" x14ac:dyDescent="0.25">
      <c r="A22" s="2" t="s">
        <v>70</v>
      </c>
      <c r="B22" s="17">
        <v>41669</v>
      </c>
      <c r="C22" s="2" t="s">
        <v>108</v>
      </c>
      <c r="D22" s="7" t="s">
        <v>71</v>
      </c>
      <c r="E22" s="25" t="s">
        <v>138</v>
      </c>
      <c r="F22" s="2" t="s">
        <v>139</v>
      </c>
      <c r="G22" s="33" t="s">
        <v>122</v>
      </c>
    </row>
    <row r="23" spans="1:8" ht="30" x14ac:dyDescent="0.25">
      <c r="A23" s="2" t="s">
        <v>73</v>
      </c>
      <c r="B23" s="17">
        <v>41669</v>
      </c>
      <c r="C23" s="2" t="s">
        <v>104</v>
      </c>
      <c r="D23" s="4" t="s">
        <v>74</v>
      </c>
      <c r="E23" s="8" t="s">
        <v>123</v>
      </c>
      <c r="F23" s="2" t="s">
        <v>124</v>
      </c>
      <c r="G23" s="33" t="s">
        <v>122</v>
      </c>
    </row>
    <row r="24" spans="1:8" ht="30" x14ac:dyDescent="0.25">
      <c r="A24" s="2" t="s">
        <v>76</v>
      </c>
      <c r="B24" s="17">
        <v>41668</v>
      </c>
      <c r="C24" s="2" t="s">
        <v>115</v>
      </c>
      <c r="D24" s="7" t="s">
        <v>77</v>
      </c>
      <c r="E24" s="8" t="s">
        <v>125</v>
      </c>
      <c r="F24" s="2" t="s">
        <v>126</v>
      </c>
      <c r="G24" s="33" t="s">
        <v>127</v>
      </c>
      <c r="H24" s="10"/>
    </row>
    <row r="25" spans="1:8" ht="30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34" t="s">
        <v>140</v>
      </c>
    </row>
    <row r="26" spans="1:8" ht="30" x14ac:dyDescent="0.25">
      <c r="A26" s="2" t="s">
        <v>81</v>
      </c>
      <c r="B26" s="17">
        <v>41225</v>
      </c>
      <c r="C26" s="2" t="s">
        <v>116</v>
      </c>
      <c r="D26" s="3" t="s">
        <v>82</v>
      </c>
      <c r="E26" s="4" t="s">
        <v>2</v>
      </c>
      <c r="F26" s="4" t="s">
        <v>83</v>
      </c>
      <c r="G26" s="34" t="s">
        <v>141</v>
      </c>
    </row>
    <row r="27" spans="1:8" ht="30" x14ac:dyDescent="0.25">
      <c r="A27" s="2" t="s">
        <v>84</v>
      </c>
      <c r="B27" s="17">
        <v>40394</v>
      </c>
      <c r="C27" s="2" t="s">
        <v>128</v>
      </c>
      <c r="D27" s="3" t="s">
        <v>85</v>
      </c>
      <c r="E27" s="4" t="s">
        <v>2</v>
      </c>
      <c r="F27" s="4" t="s">
        <v>86</v>
      </c>
      <c r="G27" s="34" t="s">
        <v>165</v>
      </c>
    </row>
    <row r="28" spans="1:8" x14ac:dyDescent="0.25">
      <c r="A28" s="2" t="s">
        <v>87</v>
      </c>
      <c r="B28" s="17">
        <v>41674</v>
      </c>
      <c r="C28" s="2" t="s">
        <v>97</v>
      </c>
      <c r="D28" s="4" t="s">
        <v>88</v>
      </c>
      <c r="E28" s="31" t="s">
        <v>154</v>
      </c>
      <c r="F28" s="4" t="s">
        <v>155</v>
      </c>
      <c r="G28" s="33" t="s">
        <v>156</v>
      </c>
    </row>
    <row r="31" spans="1:8" x14ac:dyDescent="0.25">
      <c r="E31" s="30"/>
    </row>
    <row r="32" spans="1:8" x14ac:dyDescent="0.25">
      <c r="B32" s="23"/>
      <c r="C32" s="18" t="s">
        <v>152</v>
      </c>
      <c r="E32" s="32"/>
    </row>
    <row r="33" spans="2:5" x14ac:dyDescent="0.25">
      <c r="E33" s="24"/>
    </row>
    <row r="34" spans="2:5" x14ac:dyDescent="0.25">
      <c r="E34" s="24"/>
    </row>
    <row r="35" spans="2:5" x14ac:dyDescent="0.25">
      <c r="E35" s="24"/>
    </row>
    <row r="36" spans="2:5" x14ac:dyDescent="0.25">
      <c r="E36" s="24"/>
    </row>
    <row r="37" spans="2:5" x14ac:dyDescent="0.25">
      <c r="B37" s="21">
        <v>39813</v>
      </c>
      <c r="C37" s="22"/>
    </row>
    <row r="38" spans="2:5" x14ac:dyDescent="0.25">
      <c r="B38" s="21">
        <v>40178</v>
      </c>
      <c r="C38" s="22"/>
    </row>
    <row r="39" spans="2:5" x14ac:dyDescent="0.25">
      <c r="B39" s="21">
        <v>40543</v>
      </c>
      <c r="C39" s="22"/>
    </row>
    <row r="40" spans="2:5" x14ac:dyDescent="0.25">
      <c r="B40" s="21">
        <v>40908</v>
      </c>
      <c r="C40" s="22"/>
    </row>
    <row r="41" spans="2:5" x14ac:dyDescent="0.25">
      <c r="B41" s="21">
        <v>41274</v>
      </c>
      <c r="C41" s="22"/>
    </row>
    <row r="42" spans="2:5" x14ac:dyDescent="0.25">
      <c r="B42" s="21">
        <v>41639</v>
      </c>
      <c r="C42" s="22"/>
    </row>
  </sheetData>
  <autoFilter ref="A1:G28"/>
  <conditionalFormatting sqref="D10:E10 D15 D19 D21:E21 D3:E3 E4 D13 D17 D2 E9 E25:E28 E20 E11:E12 D23 E6:E7">
    <cfRule type="containsText" dxfId="4086" priority="32" operator="containsText" text="No Change">
      <formula>NOT(ISERROR(SEARCH("No Change",D2)))</formula>
    </cfRule>
    <cfRule type="containsText" dxfId="4085" priority="33" operator="containsText" text="Same">
      <formula>NOT(ISERROR(SEARCH("Same",D2)))</formula>
    </cfRule>
  </conditionalFormatting>
  <conditionalFormatting sqref="E15 E17">
    <cfRule type="containsText" dxfId="4084" priority="30" operator="containsText" text="No Change">
      <formula>NOT(ISERROR(SEARCH("No Change",E15)))</formula>
    </cfRule>
    <cfRule type="containsText" dxfId="4083" priority="31" operator="containsText" text="Same">
      <formula>NOT(ISERROR(SEARCH("Same",E15)))</formula>
    </cfRule>
  </conditionalFormatting>
  <conditionalFormatting sqref="E19">
    <cfRule type="containsText" dxfId="4082" priority="28" operator="containsText" text="No Change">
      <formula>NOT(ISERROR(SEARCH("No Change",E19)))</formula>
    </cfRule>
    <cfRule type="containsText" dxfId="4081" priority="29" operator="containsText" text="Same">
      <formula>NOT(ISERROR(SEARCH("Same",E19)))</formula>
    </cfRule>
  </conditionalFormatting>
  <conditionalFormatting sqref="E8">
    <cfRule type="containsText" dxfId="4080" priority="26" operator="containsText" text="No Change">
      <formula>NOT(ISERROR(SEARCH("No Change",E8)))</formula>
    </cfRule>
    <cfRule type="containsText" dxfId="4079" priority="27" operator="containsText" text="Same">
      <formula>NOT(ISERROR(SEARCH("Same",E8)))</formula>
    </cfRule>
  </conditionalFormatting>
  <conditionalFormatting sqref="E13">
    <cfRule type="containsText" dxfId="4078" priority="24" operator="containsText" text="No Change">
      <formula>NOT(ISERROR(SEARCH("No Change",E13)))</formula>
    </cfRule>
    <cfRule type="containsText" dxfId="4077" priority="25" operator="containsText" text="Same">
      <formula>NOT(ISERROR(SEARCH("Same",E13)))</formula>
    </cfRule>
  </conditionalFormatting>
  <conditionalFormatting sqref="E5">
    <cfRule type="containsText" dxfId="4076" priority="22" operator="containsText" text="No Change">
      <formula>NOT(ISERROR(SEARCH("No Change",E5)))</formula>
    </cfRule>
    <cfRule type="containsText" dxfId="4075" priority="23" operator="containsText" text="Same">
      <formula>NOT(ISERROR(SEARCH("Same",E5)))</formula>
    </cfRule>
  </conditionalFormatting>
  <conditionalFormatting sqref="E23">
    <cfRule type="containsText" dxfId="4074" priority="20" operator="containsText" text="No Change">
      <formula>NOT(ISERROR(SEARCH("No Change",E23)))</formula>
    </cfRule>
    <cfRule type="containsText" dxfId="4073" priority="21" operator="containsText" text="Same">
      <formula>NOT(ISERROR(SEARCH("Same",E23)))</formula>
    </cfRule>
  </conditionalFormatting>
  <conditionalFormatting sqref="E24">
    <cfRule type="containsText" dxfId="4072" priority="18" operator="containsText" text="No Change">
      <formula>NOT(ISERROR(SEARCH("No Change",E24)))</formula>
    </cfRule>
    <cfRule type="containsText" dxfId="4071" priority="19" operator="containsText" text="Same">
      <formula>NOT(ISERROR(SEARCH("Same",E24)))</formula>
    </cfRule>
  </conditionalFormatting>
  <conditionalFormatting sqref="E18">
    <cfRule type="containsText" dxfId="4070" priority="16" operator="containsText" text="No Change">
      <formula>NOT(ISERROR(SEARCH("No Change",E18)))</formula>
    </cfRule>
    <cfRule type="containsText" dxfId="4069" priority="17" operator="containsText" text="Same">
      <formula>NOT(ISERROR(SEARCH("Same",E18)))</formula>
    </cfRule>
  </conditionalFormatting>
  <conditionalFormatting sqref="B2:B28">
    <cfRule type="expression" dxfId="4068" priority="10" stopIfTrue="1">
      <formula>IF(AND(B2&gt;=39813,B2&lt;=40178),1,0)</formula>
    </cfRule>
    <cfRule type="expression" dxfId="4067" priority="11" stopIfTrue="1">
      <formula>IF(AND(B2&gt;40178,B2&lt;=40543),1,0)</formula>
    </cfRule>
    <cfRule type="expression" dxfId="4066" priority="12" stopIfTrue="1">
      <formula>IF(AND(B2&gt;40543,B2&lt;=40908),1,0)</formula>
    </cfRule>
    <cfRule type="expression" dxfId="4065" priority="13" stopIfTrue="1">
      <formula>IF(AND(B2&gt;40908,B2&lt;=41274),1,0)</formula>
    </cfRule>
    <cfRule type="expression" dxfId="4064" priority="14" stopIfTrue="1">
      <formula>IF(AND(B2&gt;41274,B2&lt;=41639),1,0)</formula>
    </cfRule>
    <cfRule type="expression" dxfId="4063" priority="15" stopIfTrue="1">
      <formula>IF(B2&gt;41639,1,0)</formula>
    </cfRule>
  </conditionalFormatting>
  <conditionalFormatting sqref="G2:G28">
    <cfRule type="containsText" dxfId="4062" priority="3" operator="containsText" text="Pending">
      <formula>NOT(ISERROR(SEARCH("Pending",G2)))</formula>
    </cfRule>
    <cfRule type="containsText" dxfId="4061" priority="8" operator="containsText" text="sent email">
      <formula>NOT(ISERROR(SEARCH("sent email",G2)))</formula>
    </cfRule>
    <cfRule type="containsText" dxfId="4060" priority="9" operator="containsText" text="Release">
      <formula>NOT(ISERROR(SEARCH("Release",G2)))</formula>
    </cfRule>
  </conditionalFormatting>
  <conditionalFormatting sqref="E2">
    <cfRule type="containsText" dxfId="4059" priority="6" operator="containsText" text="No Change">
      <formula>NOT(ISERROR(SEARCH("No Change",E2)))</formula>
    </cfRule>
    <cfRule type="containsText" dxfId="4058" priority="7" operator="containsText" text="Same">
      <formula>NOT(ISERROR(SEARCH("Same",E2)))</formula>
    </cfRule>
  </conditionalFormatting>
  <conditionalFormatting sqref="E14">
    <cfRule type="containsText" dxfId="4057" priority="4" operator="containsText" text="No Change">
      <formula>NOT(ISERROR(SEARCH("No Change",E14)))</formula>
    </cfRule>
    <cfRule type="containsText" dxfId="4056" priority="5" operator="containsText" text="Same">
      <formula>NOT(ISERROR(SEARCH("Same",E14)))</formula>
    </cfRule>
  </conditionalFormatting>
  <conditionalFormatting sqref="E16">
    <cfRule type="containsText" dxfId="4055" priority="1" operator="containsText" text="No Change">
      <formula>NOT(ISERROR(SEARCH("No Change",E16)))</formula>
    </cfRule>
    <cfRule type="containsText" dxfId="4054" priority="2" operator="containsText" text="Same">
      <formula>NOT(ISERROR(SEARCH("Same",E16)))</formula>
    </cfRule>
  </conditionalFormatting>
  <pageMargins left="0.3" right="0.3" top="0.75" bottom="0.75" header="0.3" footer="0.3"/>
  <pageSetup scale="3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49"/>
  <sheetViews>
    <sheetView zoomScale="90" zoomScaleNormal="90" workbookViewId="0">
      <pane xSplit="2" ySplit="1" topLeftCell="D2" activePane="bottomRight" state="frozen"/>
      <selection pane="topRight" activeCell="D1" sqref="D1"/>
      <selection pane="bottomLeft" activeCell="A2" sqref="A2"/>
      <selection pane="bottomRight" activeCell="H13" sqref="H13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42229</v>
      </c>
      <c r="C2" s="47" t="s">
        <v>98</v>
      </c>
      <c r="D2" s="49" t="s">
        <v>523</v>
      </c>
      <c r="E2" s="63" t="s">
        <v>590</v>
      </c>
      <c r="F2" s="47" t="s">
        <v>589</v>
      </c>
      <c r="G2" s="51" t="s">
        <v>588</v>
      </c>
    </row>
    <row r="3" spans="1:8" ht="30" x14ac:dyDescent="0.25">
      <c r="A3" s="47" t="s">
        <v>459</v>
      </c>
      <c r="B3" s="48">
        <v>42221</v>
      </c>
      <c r="C3" s="47" t="s">
        <v>105</v>
      </c>
      <c r="D3" s="9" t="s">
        <v>539</v>
      </c>
      <c r="E3" s="63" t="s">
        <v>582</v>
      </c>
      <c r="F3" s="47" t="s">
        <v>581</v>
      </c>
      <c r="G3" s="51" t="s">
        <v>591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534</v>
      </c>
      <c r="E8" s="55" t="s">
        <v>2</v>
      </c>
      <c r="F8" s="53" t="s">
        <v>422</v>
      </c>
      <c r="G8" s="51" t="s">
        <v>530</v>
      </c>
      <c r="H8" s="99">
        <f>MAX(B2:B33)</f>
        <v>42257</v>
      </c>
    </row>
    <row r="9" spans="1:8" ht="30" x14ac:dyDescent="0.25">
      <c r="A9" s="47" t="s">
        <v>190</v>
      </c>
      <c r="B9" s="48">
        <v>42223</v>
      </c>
      <c r="C9" s="47" t="s">
        <v>109</v>
      </c>
      <c r="D9" s="98" t="s">
        <v>535</v>
      </c>
      <c r="E9" s="101" t="s">
        <v>585</v>
      </c>
      <c r="F9" s="47" t="s">
        <v>586</v>
      </c>
      <c r="G9" s="51" t="s">
        <v>587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ht="30" x14ac:dyDescent="0.25">
      <c r="A13" s="47" t="s">
        <v>432</v>
      </c>
      <c r="B13" s="48">
        <v>42257</v>
      </c>
      <c r="C13" s="47" t="s">
        <v>105</v>
      </c>
      <c r="D13" s="9" t="s">
        <v>540</v>
      </c>
      <c r="E13" s="63" t="s">
        <v>605</v>
      </c>
      <c r="F13" s="53" t="s">
        <v>606</v>
      </c>
      <c r="G13" s="51" t="s">
        <v>607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41764</v>
      </c>
      <c r="C18" s="47" t="s">
        <v>510</v>
      </c>
      <c r="D18" s="49" t="s">
        <v>548</v>
      </c>
      <c r="E18" s="55" t="s">
        <v>2</v>
      </c>
      <c r="F18" s="53" t="s">
        <v>280</v>
      </c>
      <c r="G18" s="51" t="s">
        <v>547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42234</v>
      </c>
      <c r="C20" s="47" t="s">
        <v>362</v>
      </c>
      <c r="D20" s="6" t="s">
        <v>490</v>
      </c>
      <c r="E20" s="107" t="s">
        <v>596</v>
      </c>
      <c r="F20" s="53" t="s">
        <v>597</v>
      </c>
      <c r="G20" s="51" t="s">
        <v>598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61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42253</v>
      </c>
      <c r="C27" s="47" t="s">
        <v>108</v>
      </c>
      <c r="D27" s="62" t="s">
        <v>559</v>
      </c>
      <c r="E27" s="63" t="s">
        <v>608</v>
      </c>
      <c r="F27" s="74" t="s">
        <v>609</v>
      </c>
      <c r="G27" s="51" t="s">
        <v>610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42233</v>
      </c>
      <c r="C29" s="47" t="s">
        <v>115</v>
      </c>
      <c r="D29" s="62" t="s">
        <v>563</v>
      </c>
      <c r="E29" s="63" t="s">
        <v>593</v>
      </c>
      <c r="F29" s="62" t="s">
        <v>594</v>
      </c>
      <c r="G29" s="51" t="s">
        <v>604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444" priority="100" operator="containsText" text="No Change">
      <formula>NOT(ISERROR(SEARCH("No Change",D4)))</formula>
    </cfRule>
    <cfRule type="containsText" dxfId="1443" priority="101" operator="containsText" text="Same">
      <formula>NOT(ISERROR(SEARCH("Same",D4)))</formula>
    </cfRule>
  </conditionalFormatting>
  <conditionalFormatting sqref="E23">
    <cfRule type="containsText" dxfId="1442" priority="98" operator="containsText" text="No Change">
      <formula>NOT(ISERROR(SEARCH("No Change",E23)))</formula>
    </cfRule>
    <cfRule type="containsText" dxfId="1441" priority="99" operator="containsText" text="Same">
      <formula>NOT(ISERROR(SEARCH("Same",E23)))</formula>
    </cfRule>
  </conditionalFormatting>
  <conditionalFormatting sqref="D17">
    <cfRule type="containsText" dxfId="1440" priority="76" operator="containsText" text="No Change">
      <formula>NOT(ISERROR(SEARCH("No Change",D17)))</formula>
    </cfRule>
    <cfRule type="containsText" dxfId="1439" priority="77" operator="containsText" text="Same">
      <formula>NOT(ISERROR(SEARCH("Same",D17)))</formula>
    </cfRule>
  </conditionalFormatting>
  <conditionalFormatting sqref="E6">
    <cfRule type="containsText" dxfId="1438" priority="96" operator="containsText" text="No Change">
      <formula>NOT(ISERROR(SEARCH("No Change",E6)))</formula>
    </cfRule>
    <cfRule type="containsText" dxfId="1437" priority="97" operator="containsText" text="Same">
      <formula>NOT(ISERROR(SEARCH("Same",E6)))</formula>
    </cfRule>
  </conditionalFormatting>
  <conditionalFormatting sqref="E22">
    <cfRule type="containsText" dxfId="1436" priority="94" operator="containsText" text="No Change">
      <formula>NOT(ISERROR(SEARCH("No Change",E22)))</formula>
    </cfRule>
    <cfRule type="containsText" dxfId="1435" priority="95" operator="containsText" text="Same">
      <formula>NOT(ISERROR(SEARCH("Same",E22)))</formula>
    </cfRule>
  </conditionalFormatting>
  <conditionalFormatting sqref="A37:A40">
    <cfRule type="expression" dxfId="1434" priority="88" stopIfTrue="1">
      <formula>IF(AND(A37&gt;=39813,A37&lt;=40178),1,0)</formula>
    </cfRule>
    <cfRule type="expression" dxfId="1433" priority="89" stopIfTrue="1">
      <formula>IF(AND(A37&gt;40178,A37&lt;=40543),1,0)</formula>
    </cfRule>
    <cfRule type="expression" dxfId="1432" priority="90" stopIfTrue="1">
      <formula>IF(AND(A37&gt;40543,A37&lt;=40908),1,0)</formula>
    </cfRule>
    <cfRule type="expression" dxfId="1431" priority="91" stopIfTrue="1">
      <formula>IF(AND(A37&gt;40908,A37&lt;=41274),1,0)</formula>
    </cfRule>
    <cfRule type="expression" dxfId="1430" priority="92" stopIfTrue="1">
      <formula>IF(AND(A37&gt;41274,A37&lt;=41639),1,0)</formula>
    </cfRule>
    <cfRule type="expression" dxfId="1429" priority="93" stopIfTrue="1">
      <formula>IF(A37&gt;41639,1,0)</formula>
    </cfRule>
  </conditionalFormatting>
  <conditionalFormatting sqref="E17">
    <cfRule type="containsText" dxfId="1428" priority="86" operator="containsText" text="No Change">
      <formula>NOT(ISERROR(SEARCH("No Change",E17)))</formula>
    </cfRule>
    <cfRule type="containsText" dxfId="1427" priority="87" operator="containsText" text="Same">
      <formula>NOT(ISERROR(SEARCH("Same",E17)))</formula>
    </cfRule>
  </conditionalFormatting>
  <conditionalFormatting sqref="E24:E26">
    <cfRule type="containsText" dxfId="1426" priority="68" operator="containsText" text="No Change">
      <formula>NOT(ISERROR(SEARCH("No Change",E24)))</formula>
    </cfRule>
    <cfRule type="containsText" dxfId="1425" priority="69" operator="containsText" text="Same">
      <formula>NOT(ISERROR(SEARCH("Same",E24)))</formula>
    </cfRule>
  </conditionalFormatting>
  <conditionalFormatting sqref="D9">
    <cfRule type="containsText" dxfId="1424" priority="81" operator="containsText" text="No Change">
      <formula>NOT(ISERROR(SEARCH("No Change",D9)))</formula>
    </cfRule>
    <cfRule type="containsText" dxfId="1423" priority="82" operator="containsText" text="Same">
      <formula>NOT(ISERROR(SEARCH("Same",D9)))</formula>
    </cfRule>
  </conditionalFormatting>
  <conditionalFormatting sqref="G4:G8 G10:G15 G17:G33">
    <cfRule type="containsText" dxfId="1422" priority="80" operator="containsText" text="Updated">
      <formula>NOT(ISERROR(SEARCH("Updated",G4)))</formula>
    </cfRule>
    <cfRule type="containsText" dxfId="1421" priority="83" operator="containsText" text="Pending">
      <formula>NOT(ISERROR(SEARCH("Pending",G4)))</formula>
    </cfRule>
    <cfRule type="containsText" dxfId="1420" priority="84" operator="containsText" text="sent email">
      <formula>NOT(ISERROR(SEARCH("sent email",G4)))</formula>
    </cfRule>
    <cfRule type="containsText" dxfId="1419" priority="85" operator="containsText" text="Release">
      <formula>NOT(ISERROR(SEARCH("Release",G4)))</formula>
    </cfRule>
  </conditionalFormatting>
  <conditionalFormatting sqref="D15">
    <cfRule type="containsText" dxfId="1418" priority="78" operator="containsText" text="No Change">
      <formula>NOT(ISERROR(SEARCH("No Change",D15)))</formula>
    </cfRule>
    <cfRule type="containsText" dxfId="1417" priority="79" operator="containsText" text="Same">
      <formula>NOT(ISERROR(SEARCH("Same",D15)))</formula>
    </cfRule>
  </conditionalFormatting>
  <conditionalFormatting sqref="D19:D20">
    <cfRule type="containsText" dxfId="1416" priority="74" operator="containsText" text="No Change">
      <formula>NOT(ISERROR(SEARCH("No Change",D19)))</formula>
    </cfRule>
    <cfRule type="containsText" dxfId="1415" priority="75" operator="containsText" text="Same">
      <formula>NOT(ISERROR(SEARCH("Same",D19)))</formula>
    </cfRule>
  </conditionalFormatting>
  <conditionalFormatting sqref="D22">
    <cfRule type="containsText" dxfId="1414" priority="72" operator="containsText" text="No Change">
      <formula>NOT(ISERROR(SEARCH("No Change",D22)))</formula>
    </cfRule>
    <cfRule type="containsText" dxfId="1413" priority="73" operator="containsText" text="Same">
      <formula>NOT(ISERROR(SEARCH("Same",D22)))</formula>
    </cfRule>
  </conditionalFormatting>
  <conditionalFormatting sqref="D24">
    <cfRule type="containsText" dxfId="1412" priority="70" operator="containsText" text="No Change">
      <formula>NOT(ISERROR(SEARCH("No Change",D24)))</formula>
    </cfRule>
    <cfRule type="containsText" dxfId="1411" priority="71" operator="containsText" text="Same">
      <formula>NOT(ISERROR(SEARCH("Same",D24)))</formula>
    </cfRule>
  </conditionalFormatting>
  <conditionalFormatting sqref="E7">
    <cfRule type="containsText" dxfId="1410" priority="66" operator="containsText" text="No Change">
      <formula>NOT(ISERROR(SEARCH("No Change",E7)))</formula>
    </cfRule>
    <cfRule type="containsText" dxfId="1409" priority="67" operator="containsText" text="Same">
      <formula>NOT(ISERROR(SEARCH("Same",E7)))</formula>
    </cfRule>
  </conditionalFormatting>
  <conditionalFormatting sqref="A35:A40">
    <cfRule type="expression" dxfId="1408" priority="60" stopIfTrue="1">
      <formula>IF(AND(A35&gt;=39813,A35&lt;=40178),1,0)</formula>
    </cfRule>
    <cfRule type="expression" dxfId="1407" priority="61" stopIfTrue="1">
      <formula>IF(AND(A35&gt;40178,A35&lt;=40543),1,0)</formula>
    </cfRule>
    <cfRule type="expression" dxfId="1406" priority="62" stopIfTrue="1">
      <formula>IF(AND(A35&gt;40543,A35&lt;=40908),1,0)</formula>
    </cfRule>
    <cfRule type="expression" dxfId="1405" priority="63" stopIfTrue="1">
      <formula>IF(AND(A35&gt;40908,A35&lt;=41274),1,0)</formula>
    </cfRule>
    <cfRule type="expression" dxfId="1404" priority="64" stopIfTrue="1">
      <formula>IF(AND(A35&gt;41274,A35&lt;=41639),1,0)</formula>
    </cfRule>
    <cfRule type="expression" dxfId="1403" priority="65" stopIfTrue="1">
      <formula>IF(A35&gt;41639,1,0)</formula>
    </cfRule>
  </conditionalFormatting>
  <conditionalFormatting sqref="G16">
    <cfRule type="containsText" dxfId="1402" priority="56" operator="containsText" text="Updated">
      <formula>NOT(ISERROR(SEARCH("Updated",G16)))</formula>
    </cfRule>
    <cfRule type="containsText" dxfId="1401" priority="57" operator="containsText" text="Pending">
      <formula>NOT(ISERROR(SEARCH("Pending",G16)))</formula>
    </cfRule>
    <cfRule type="containsText" dxfId="1400" priority="58" operator="containsText" text="sent email">
      <formula>NOT(ISERROR(SEARCH("sent email",G16)))</formula>
    </cfRule>
    <cfRule type="containsText" dxfId="1399" priority="59" operator="containsText" text="Release">
      <formula>NOT(ISERROR(SEARCH("Release",G16)))</formula>
    </cfRule>
  </conditionalFormatting>
  <conditionalFormatting sqref="E4">
    <cfRule type="containsText" dxfId="1398" priority="54" operator="containsText" text="No Change">
      <formula>NOT(ISERROR(SEARCH("No Change",E4)))</formula>
    </cfRule>
    <cfRule type="containsText" dxfId="1397" priority="55" operator="containsText" text="Same">
      <formula>NOT(ISERROR(SEARCH("Same",E4)))</formula>
    </cfRule>
  </conditionalFormatting>
  <conditionalFormatting sqref="E16">
    <cfRule type="containsText" dxfId="1396" priority="52" operator="containsText" text="No Change">
      <formula>NOT(ISERROR(SEARCH("No Change",E16)))</formula>
    </cfRule>
    <cfRule type="containsText" dxfId="1395" priority="53" operator="containsText" text="Same">
      <formula>NOT(ISERROR(SEARCH("Same",E16)))</formula>
    </cfRule>
  </conditionalFormatting>
  <conditionalFormatting sqref="E5">
    <cfRule type="containsText" dxfId="1394" priority="50" operator="containsText" text="No Change">
      <formula>NOT(ISERROR(SEARCH("No Change",E5)))</formula>
    </cfRule>
    <cfRule type="containsText" dxfId="1393" priority="51" operator="containsText" text="Same">
      <formula>NOT(ISERROR(SEARCH("Same",E5)))</formula>
    </cfRule>
  </conditionalFormatting>
  <conditionalFormatting sqref="E18">
    <cfRule type="containsText" dxfId="1392" priority="48" operator="containsText" text="No Change">
      <formula>NOT(ISERROR(SEARCH("No Change",E18)))</formula>
    </cfRule>
    <cfRule type="containsText" dxfId="1391" priority="49" operator="containsText" text="Same">
      <formula>NOT(ISERROR(SEARCH("Same",E18)))</formula>
    </cfRule>
  </conditionalFormatting>
  <conditionalFormatting sqref="E19">
    <cfRule type="containsText" dxfId="1390" priority="46" operator="containsText" text="No Change">
      <formula>NOT(ISERROR(SEARCH("No Change",E19)))</formula>
    </cfRule>
    <cfRule type="containsText" dxfId="1389" priority="47" operator="containsText" text="Same">
      <formula>NOT(ISERROR(SEARCH("Same",E19)))</formula>
    </cfRule>
  </conditionalFormatting>
  <conditionalFormatting sqref="E21">
    <cfRule type="containsText" dxfId="1388" priority="44" operator="containsText" text="No Change">
      <formula>NOT(ISERROR(SEARCH("No Change",E21)))</formula>
    </cfRule>
    <cfRule type="containsText" dxfId="1387" priority="45" operator="containsText" text="Same">
      <formula>NOT(ISERROR(SEARCH("Same",E21)))</formula>
    </cfRule>
  </conditionalFormatting>
  <conditionalFormatting sqref="D2">
    <cfRule type="containsText" dxfId="1386" priority="42" operator="containsText" text="No Change">
      <formula>NOT(ISERROR(SEARCH("No Change",D2)))</formula>
    </cfRule>
    <cfRule type="containsText" dxfId="1385" priority="43" operator="containsText" text="Same">
      <formula>NOT(ISERROR(SEARCH("Same",D2)))</formula>
    </cfRule>
  </conditionalFormatting>
  <conditionalFormatting sqref="B2:B33">
    <cfRule type="expression" dxfId="1384" priority="35">
      <formula>IF(B2&gt;=42005,1,0)</formula>
    </cfRule>
    <cfRule type="expression" dxfId="1383" priority="36" stopIfTrue="1">
      <formula>IF(AND(B2&gt;=39813,B2&lt;=40178),1,0)</formula>
    </cfRule>
    <cfRule type="expression" dxfId="1382" priority="37" stopIfTrue="1">
      <formula>IF(AND(B2&gt;40178,B2&lt;=40543),1,0)</formula>
    </cfRule>
    <cfRule type="expression" dxfId="1381" priority="38" stopIfTrue="1">
      <formula>IF(AND(B2&gt;40543,B2&lt;=40908),1,0)</formula>
    </cfRule>
    <cfRule type="expression" dxfId="1380" priority="39" stopIfTrue="1">
      <formula>IF(AND(B2&gt;40908,B2&lt;=41274),1,0)</formula>
    </cfRule>
    <cfRule type="expression" dxfId="1379" priority="40" stopIfTrue="1">
      <formula>IF(AND(B2&gt;41274,B2&lt;=41639),1,0)</formula>
    </cfRule>
    <cfRule type="expression" dxfId="1378" priority="41" stopIfTrue="1">
      <formula>IF(AND(B2&gt;41639,B2&lt;42005),1,0)</formula>
    </cfRule>
  </conditionalFormatting>
  <conditionalFormatting sqref="E2">
    <cfRule type="containsText" dxfId="1377" priority="33" operator="containsText" text="No Change">
      <formula>NOT(ISERROR(SEARCH("No Change",E2)))</formula>
    </cfRule>
    <cfRule type="containsText" dxfId="1376" priority="34" operator="containsText" text="Same">
      <formula>NOT(ISERROR(SEARCH("Same",E2)))</formula>
    </cfRule>
  </conditionalFormatting>
  <conditionalFormatting sqref="E3">
    <cfRule type="containsText" dxfId="1375" priority="31" operator="containsText" text="No Change">
      <formula>NOT(ISERROR(SEARCH("No Change",E3)))</formula>
    </cfRule>
    <cfRule type="containsText" dxfId="1374" priority="32" operator="containsText" text="Same">
      <formula>NOT(ISERROR(SEARCH("Same",E3)))</formula>
    </cfRule>
  </conditionalFormatting>
  <conditionalFormatting sqref="E8">
    <cfRule type="containsText" dxfId="1373" priority="29" operator="containsText" text="No Change">
      <formula>NOT(ISERROR(SEARCH("No Change",E8)))</formula>
    </cfRule>
    <cfRule type="containsText" dxfId="1372" priority="30" operator="containsText" text="Same">
      <formula>NOT(ISERROR(SEARCH("Same",E8)))</formula>
    </cfRule>
  </conditionalFormatting>
  <conditionalFormatting sqref="E15:E17">
    <cfRule type="containsText" dxfId="1371" priority="27" operator="containsText" text="No Change">
      <formula>NOT(ISERROR(SEARCH("No Change",E15)))</formula>
    </cfRule>
    <cfRule type="containsText" dxfId="1370" priority="28" operator="containsText" text="Same">
      <formula>NOT(ISERROR(SEARCH("Same",E15)))</formula>
    </cfRule>
  </conditionalFormatting>
  <conditionalFormatting sqref="E20">
    <cfRule type="containsText" dxfId="1369" priority="25" operator="containsText" text="No Change">
      <formula>NOT(ISERROR(SEARCH("No Change",E20)))</formula>
    </cfRule>
    <cfRule type="containsText" dxfId="1368" priority="26" operator="containsText" text="Same">
      <formula>NOT(ISERROR(SEARCH("Same",E20)))</formula>
    </cfRule>
  </conditionalFormatting>
  <conditionalFormatting sqref="E27">
    <cfRule type="containsText" dxfId="1367" priority="23" operator="containsText" text="No Change">
      <formula>NOT(ISERROR(SEARCH("No Change",E27)))</formula>
    </cfRule>
    <cfRule type="containsText" dxfId="1366" priority="24" operator="containsText" text="Same">
      <formula>NOT(ISERROR(SEARCH("Same",E27)))</formula>
    </cfRule>
  </conditionalFormatting>
  <conditionalFormatting sqref="E27">
    <cfRule type="containsText" dxfId="1365" priority="21" operator="containsText" text="No Change">
      <formula>NOT(ISERROR(SEARCH("No Change",E27)))</formula>
    </cfRule>
    <cfRule type="containsText" dxfId="1364" priority="22" operator="containsText" text="Same">
      <formula>NOT(ISERROR(SEARCH("Same",E27)))</formula>
    </cfRule>
  </conditionalFormatting>
  <conditionalFormatting sqref="E28">
    <cfRule type="containsText" dxfId="1363" priority="19" operator="containsText" text="No Change">
      <formula>NOT(ISERROR(SEARCH("No Change",E28)))</formula>
    </cfRule>
    <cfRule type="containsText" dxfId="1362" priority="20" operator="containsText" text="Same">
      <formula>NOT(ISERROR(SEARCH("Same",E28)))</formula>
    </cfRule>
  </conditionalFormatting>
  <conditionalFormatting sqref="E28">
    <cfRule type="containsText" dxfId="1361" priority="17" operator="containsText" text="No Change">
      <formula>NOT(ISERROR(SEARCH("No Change",E28)))</formula>
    </cfRule>
    <cfRule type="containsText" dxfId="1360" priority="18" operator="containsText" text="Same">
      <formula>NOT(ISERROR(SEARCH("Same",E28)))</formula>
    </cfRule>
  </conditionalFormatting>
  <conditionalFormatting sqref="E29">
    <cfRule type="containsText" dxfId="1359" priority="15" operator="containsText" text="No Change">
      <formula>NOT(ISERROR(SEARCH("No Change",E29)))</formula>
    </cfRule>
    <cfRule type="containsText" dxfId="1358" priority="16" operator="containsText" text="Same">
      <formula>NOT(ISERROR(SEARCH("Same",E29)))</formula>
    </cfRule>
  </conditionalFormatting>
  <conditionalFormatting sqref="E29">
    <cfRule type="containsText" dxfId="1357" priority="13" operator="containsText" text="No Change">
      <formula>NOT(ISERROR(SEARCH("No Change",E29)))</formula>
    </cfRule>
    <cfRule type="containsText" dxfId="1356" priority="14" operator="containsText" text="Same">
      <formula>NOT(ISERROR(SEARCH("Same",E29)))</formula>
    </cfRule>
  </conditionalFormatting>
  <conditionalFormatting sqref="G3">
    <cfRule type="containsText" dxfId="1355" priority="9" operator="containsText" text="Updated">
      <formula>NOT(ISERROR(SEARCH("Updated",G3)))</formula>
    </cfRule>
    <cfRule type="containsText" dxfId="1354" priority="10" operator="containsText" text="Pending">
      <formula>NOT(ISERROR(SEARCH("Pending",G3)))</formula>
    </cfRule>
    <cfRule type="containsText" dxfId="1353" priority="11" operator="containsText" text="sent email">
      <formula>NOT(ISERROR(SEARCH("sent email",G3)))</formula>
    </cfRule>
    <cfRule type="containsText" dxfId="1352" priority="12" operator="containsText" text="Release">
      <formula>NOT(ISERROR(SEARCH("Release",G3)))</formula>
    </cfRule>
  </conditionalFormatting>
  <conditionalFormatting sqref="G9">
    <cfRule type="containsText" dxfId="1351" priority="5" operator="containsText" text="Updated">
      <formula>NOT(ISERROR(SEARCH("Updated",G9)))</formula>
    </cfRule>
    <cfRule type="containsText" dxfId="1350" priority="6" operator="containsText" text="Pending">
      <formula>NOT(ISERROR(SEARCH("Pending",G9)))</formula>
    </cfRule>
    <cfRule type="containsText" dxfId="1349" priority="7" operator="containsText" text="sent email">
      <formula>NOT(ISERROR(SEARCH("sent email",G9)))</formula>
    </cfRule>
    <cfRule type="containsText" dxfId="1348" priority="8" operator="containsText" text="Release">
      <formula>NOT(ISERROR(SEARCH("Release",G9)))</formula>
    </cfRule>
  </conditionalFormatting>
  <conditionalFormatting sqref="G2">
    <cfRule type="containsText" dxfId="1347" priority="1" operator="containsText" text="Updated">
      <formula>NOT(ISERROR(SEARCH("Updated",G2)))</formula>
    </cfRule>
    <cfRule type="containsText" dxfId="1346" priority="2" operator="containsText" text="Pending">
      <formula>NOT(ISERROR(SEARCH("Pending",G2)))</formula>
    </cfRule>
    <cfRule type="containsText" dxfId="1345" priority="3" operator="containsText" text="sent email">
      <formula>NOT(ISERROR(SEARCH("sent email",G2)))</formula>
    </cfRule>
    <cfRule type="containsText" dxfId="1344" priority="4" operator="containsText" text="Release">
      <formula>NOT(ISERROR(SEARCH("Release",G2)))</formula>
    </cfRule>
  </conditionalFormatting>
  <hyperlinks>
    <hyperlink ref="E4" r:id="rId1"/>
    <hyperlink ref="E9" r:id="rId2"/>
    <hyperlink ref="E2" r:id="rId3"/>
    <hyperlink ref="E29" r:id="rId4"/>
    <hyperlink ref="E20" r:id="rId5"/>
    <hyperlink ref="E13" r:id="rId6"/>
  </hyperlinks>
  <pageMargins left="0.3" right="0.3" top="0.25" bottom="0.75" header="0.05" footer="0.3"/>
  <pageSetup scale="53" orientation="landscape" r:id="rId7"/>
  <legacyDrawing r:id="rId8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3" sqref="H13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42229</v>
      </c>
      <c r="C2" s="47" t="s">
        <v>98</v>
      </c>
      <c r="D2" s="49" t="s">
        <v>523</v>
      </c>
      <c r="E2" s="63" t="s">
        <v>590</v>
      </c>
      <c r="F2" s="47" t="s">
        <v>589</v>
      </c>
      <c r="G2" s="51" t="s">
        <v>588</v>
      </c>
    </row>
    <row r="3" spans="1:8" ht="30" x14ac:dyDescent="0.25">
      <c r="A3" s="47" t="s">
        <v>459</v>
      </c>
      <c r="B3" s="48">
        <v>42221</v>
      </c>
      <c r="C3" s="47" t="s">
        <v>105</v>
      </c>
      <c r="D3" s="9" t="s">
        <v>539</v>
      </c>
      <c r="E3" s="63" t="s">
        <v>582</v>
      </c>
      <c r="F3" s="47" t="s">
        <v>581</v>
      </c>
      <c r="G3" s="51" t="s">
        <v>591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534</v>
      </c>
      <c r="E8" s="55" t="s">
        <v>2</v>
      </c>
      <c r="F8" s="53" t="s">
        <v>422</v>
      </c>
      <c r="G8" s="51" t="s">
        <v>530</v>
      </c>
      <c r="H8" s="99">
        <f>MAX(B2:B33)</f>
        <v>42272</v>
      </c>
    </row>
    <row r="9" spans="1:8" ht="30" x14ac:dyDescent="0.25">
      <c r="A9" s="47" t="s">
        <v>190</v>
      </c>
      <c r="B9" s="48">
        <v>42223</v>
      </c>
      <c r="C9" s="47" t="s">
        <v>109</v>
      </c>
      <c r="D9" s="98" t="s">
        <v>535</v>
      </c>
      <c r="E9" s="101" t="s">
        <v>585</v>
      </c>
      <c r="F9" s="47" t="s">
        <v>586</v>
      </c>
      <c r="G9" s="51" t="s">
        <v>587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ht="30" x14ac:dyDescent="0.25">
      <c r="A13" s="47" t="s">
        <v>432</v>
      </c>
      <c r="B13" s="48">
        <v>42272</v>
      </c>
      <c r="C13" s="47" t="s">
        <v>105</v>
      </c>
      <c r="D13" s="9" t="s">
        <v>540</v>
      </c>
      <c r="E13" s="63" t="s">
        <v>621</v>
      </c>
      <c r="F13" s="53" t="s">
        <v>622</v>
      </c>
      <c r="G13" s="51" t="s">
        <v>623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548</v>
      </c>
      <c r="E18" s="63" t="s">
        <v>618</v>
      </c>
      <c r="F18" s="53" t="s">
        <v>619</v>
      </c>
      <c r="G18" s="51" t="s">
        <v>620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42234</v>
      </c>
      <c r="C20" s="47" t="s">
        <v>362</v>
      </c>
      <c r="D20" s="6" t="s">
        <v>490</v>
      </c>
      <c r="E20" s="107" t="s">
        <v>596</v>
      </c>
      <c r="F20" s="53" t="s">
        <v>597</v>
      </c>
      <c r="G20" s="51" t="s">
        <v>598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61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42253</v>
      </c>
      <c r="C27" s="47" t="s">
        <v>108</v>
      </c>
      <c r="D27" s="62" t="s">
        <v>559</v>
      </c>
      <c r="E27" s="63" t="s">
        <v>608</v>
      </c>
      <c r="F27" s="74" t="s">
        <v>609</v>
      </c>
      <c r="G27" s="51" t="s">
        <v>610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42233</v>
      </c>
      <c r="C29" s="47" t="s">
        <v>115</v>
      </c>
      <c r="D29" s="62" t="s">
        <v>563</v>
      </c>
      <c r="E29" s="63" t="s">
        <v>593</v>
      </c>
      <c r="F29" s="62" t="s">
        <v>594</v>
      </c>
      <c r="G29" s="51" t="s">
        <v>604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343" priority="100" operator="containsText" text="No Change">
      <formula>NOT(ISERROR(SEARCH("No Change",D4)))</formula>
    </cfRule>
    <cfRule type="containsText" dxfId="1342" priority="101" operator="containsText" text="Same">
      <formula>NOT(ISERROR(SEARCH("Same",D4)))</formula>
    </cfRule>
  </conditionalFormatting>
  <conditionalFormatting sqref="E23">
    <cfRule type="containsText" dxfId="1341" priority="98" operator="containsText" text="No Change">
      <formula>NOT(ISERROR(SEARCH("No Change",E23)))</formula>
    </cfRule>
    <cfRule type="containsText" dxfId="1340" priority="99" operator="containsText" text="Same">
      <formula>NOT(ISERROR(SEARCH("Same",E23)))</formula>
    </cfRule>
  </conditionalFormatting>
  <conditionalFormatting sqref="D17">
    <cfRule type="containsText" dxfId="1339" priority="76" operator="containsText" text="No Change">
      <formula>NOT(ISERROR(SEARCH("No Change",D17)))</formula>
    </cfRule>
    <cfRule type="containsText" dxfId="1338" priority="77" operator="containsText" text="Same">
      <formula>NOT(ISERROR(SEARCH("Same",D17)))</formula>
    </cfRule>
  </conditionalFormatting>
  <conditionalFormatting sqref="E6">
    <cfRule type="containsText" dxfId="1337" priority="96" operator="containsText" text="No Change">
      <formula>NOT(ISERROR(SEARCH("No Change",E6)))</formula>
    </cfRule>
    <cfRule type="containsText" dxfId="1336" priority="97" operator="containsText" text="Same">
      <formula>NOT(ISERROR(SEARCH("Same",E6)))</formula>
    </cfRule>
  </conditionalFormatting>
  <conditionalFormatting sqref="E22">
    <cfRule type="containsText" dxfId="1335" priority="94" operator="containsText" text="No Change">
      <formula>NOT(ISERROR(SEARCH("No Change",E22)))</formula>
    </cfRule>
    <cfRule type="containsText" dxfId="1334" priority="95" operator="containsText" text="Same">
      <formula>NOT(ISERROR(SEARCH("Same",E22)))</formula>
    </cfRule>
  </conditionalFormatting>
  <conditionalFormatting sqref="A37:A40">
    <cfRule type="expression" dxfId="1333" priority="88" stopIfTrue="1">
      <formula>IF(AND(A37&gt;=39813,A37&lt;=40178),1,0)</formula>
    </cfRule>
    <cfRule type="expression" dxfId="1332" priority="89" stopIfTrue="1">
      <formula>IF(AND(A37&gt;40178,A37&lt;=40543),1,0)</formula>
    </cfRule>
    <cfRule type="expression" dxfId="1331" priority="90" stopIfTrue="1">
      <formula>IF(AND(A37&gt;40543,A37&lt;=40908),1,0)</formula>
    </cfRule>
    <cfRule type="expression" dxfId="1330" priority="91" stopIfTrue="1">
      <formula>IF(AND(A37&gt;40908,A37&lt;=41274),1,0)</formula>
    </cfRule>
    <cfRule type="expression" dxfId="1329" priority="92" stopIfTrue="1">
      <formula>IF(AND(A37&gt;41274,A37&lt;=41639),1,0)</formula>
    </cfRule>
    <cfRule type="expression" dxfId="1328" priority="93" stopIfTrue="1">
      <formula>IF(A37&gt;41639,1,0)</formula>
    </cfRule>
  </conditionalFormatting>
  <conditionalFormatting sqref="E17">
    <cfRule type="containsText" dxfId="1327" priority="86" operator="containsText" text="No Change">
      <formula>NOT(ISERROR(SEARCH("No Change",E17)))</formula>
    </cfRule>
    <cfRule type="containsText" dxfId="1326" priority="87" operator="containsText" text="Same">
      <formula>NOT(ISERROR(SEARCH("Same",E17)))</formula>
    </cfRule>
  </conditionalFormatting>
  <conditionalFormatting sqref="E24:E26">
    <cfRule type="containsText" dxfId="1325" priority="68" operator="containsText" text="No Change">
      <formula>NOT(ISERROR(SEARCH("No Change",E24)))</formula>
    </cfRule>
    <cfRule type="containsText" dxfId="1324" priority="69" operator="containsText" text="Same">
      <formula>NOT(ISERROR(SEARCH("Same",E24)))</formula>
    </cfRule>
  </conditionalFormatting>
  <conditionalFormatting sqref="D9">
    <cfRule type="containsText" dxfId="1323" priority="81" operator="containsText" text="No Change">
      <formula>NOT(ISERROR(SEARCH("No Change",D9)))</formula>
    </cfRule>
    <cfRule type="containsText" dxfId="1322" priority="82" operator="containsText" text="Same">
      <formula>NOT(ISERROR(SEARCH("Same",D9)))</formula>
    </cfRule>
  </conditionalFormatting>
  <conditionalFormatting sqref="G4:G8 G10:G15 G17:G33">
    <cfRule type="containsText" dxfId="1321" priority="80" operator="containsText" text="Updated">
      <formula>NOT(ISERROR(SEARCH("Updated",G4)))</formula>
    </cfRule>
    <cfRule type="containsText" dxfId="1320" priority="83" operator="containsText" text="Pending">
      <formula>NOT(ISERROR(SEARCH("Pending",G4)))</formula>
    </cfRule>
    <cfRule type="containsText" dxfId="1319" priority="84" operator="containsText" text="sent email">
      <formula>NOT(ISERROR(SEARCH("sent email",G4)))</formula>
    </cfRule>
    <cfRule type="containsText" dxfId="1318" priority="85" operator="containsText" text="Release">
      <formula>NOT(ISERROR(SEARCH("Release",G4)))</formula>
    </cfRule>
  </conditionalFormatting>
  <conditionalFormatting sqref="D15">
    <cfRule type="containsText" dxfId="1317" priority="78" operator="containsText" text="No Change">
      <formula>NOT(ISERROR(SEARCH("No Change",D15)))</formula>
    </cfRule>
    <cfRule type="containsText" dxfId="1316" priority="79" operator="containsText" text="Same">
      <formula>NOT(ISERROR(SEARCH("Same",D15)))</formula>
    </cfRule>
  </conditionalFormatting>
  <conditionalFormatting sqref="D19:D20">
    <cfRule type="containsText" dxfId="1315" priority="74" operator="containsText" text="No Change">
      <formula>NOT(ISERROR(SEARCH("No Change",D19)))</formula>
    </cfRule>
    <cfRule type="containsText" dxfId="1314" priority="75" operator="containsText" text="Same">
      <formula>NOT(ISERROR(SEARCH("Same",D19)))</formula>
    </cfRule>
  </conditionalFormatting>
  <conditionalFormatting sqref="D22">
    <cfRule type="containsText" dxfId="1313" priority="72" operator="containsText" text="No Change">
      <formula>NOT(ISERROR(SEARCH("No Change",D22)))</formula>
    </cfRule>
    <cfRule type="containsText" dxfId="1312" priority="73" operator="containsText" text="Same">
      <formula>NOT(ISERROR(SEARCH("Same",D22)))</formula>
    </cfRule>
  </conditionalFormatting>
  <conditionalFormatting sqref="D24">
    <cfRule type="containsText" dxfId="1311" priority="70" operator="containsText" text="No Change">
      <formula>NOT(ISERROR(SEARCH("No Change",D24)))</formula>
    </cfRule>
    <cfRule type="containsText" dxfId="1310" priority="71" operator="containsText" text="Same">
      <formula>NOT(ISERROR(SEARCH("Same",D24)))</formula>
    </cfRule>
  </conditionalFormatting>
  <conditionalFormatting sqref="E7">
    <cfRule type="containsText" dxfId="1309" priority="66" operator="containsText" text="No Change">
      <formula>NOT(ISERROR(SEARCH("No Change",E7)))</formula>
    </cfRule>
    <cfRule type="containsText" dxfId="1308" priority="67" operator="containsText" text="Same">
      <formula>NOT(ISERROR(SEARCH("Same",E7)))</formula>
    </cfRule>
  </conditionalFormatting>
  <conditionalFormatting sqref="A35:A40">
    <cfRule type="expression" dxfId="1307" priority="60" stopIfTrue="1">
      <formula>IF(AND(A35&gt;=39813,A35&lt;=40178),1,0)</formula>
    </cfRule>
    <cfRule type="expression" dxfId="1306" priority="61" stopIfTrue="1">
      <formula>IF(AND(A35&gt;40178,A35&lt;=40543),1,0)</formula>
    </cfRule>
    <cfRule type="expression" dxfId="1305" priority="62" stopIfTrue="1">
      <formula>IF(AND(A35&gt;40543,A35&lt;=40908),1,0)</formula>
    </cfRule>
    <cfRule type="expression" dxfId="1304" priority="63" stopIfTrue="1">
      <formula>IF(AND(A35&gt;40908,A35&lt;=41274),1,0)</formula>
    </cfRule>
    <cfRule type="expression" dxfId="1303" priority="64" stopIfTrue="1">
      <formula>IF(AND(A35&gt;41274,A35&lt;=41639),1,0)</formula>
    </cfRule>
    <cfRule type="expression" dxfId="1302" priority="65" stopIfTrue="1">
      <formula>IF(A35&gt;41639,1,0)</formula>
    </cfRule>
  </conditionalFormatting>
  <conditionalFormatting sqref="G16">
    <cfRule type="containsText" dxfId="1301" priority="56" operator="containsText" text="Updated">
      <formula>NOT(ISERROR(SEARCH("Updated",G16)))</formula>
    </cfRule>
    <cfRule type="containsText" dxfId="1300" priority="57" operator="containsText" text="Pending">
      <formula>NOT(ISERROR(SEARCH("Pending",G16)))</formula>
    </cfRule>
    <cfRule type="containsText" dxfId="1299" priority="58" operator="containsText" text="sent email">
      <formula>NOT(ISERROR(SEARCH("sent email",G16)))</formula>
    </cfRule>
    <cfRule type="containsText" dxfId="1298" priority="59" operator="containsText" text="Release">
      <formula>NOT(ISERROR(SEARCH("Release",G16)))</formula>
    </cfRule>
  </conditionalFormatting>
  <conditionalFormatting sqref="E4">
    <cfRule type="containsText" dxfId="1297" priority="54" operator="containsText" text="No Change">
      <formula>NOT(ISERROR(SEARCH("No Change",E4)))</formula>
    </cfRule>
    <cfRule type="containsText" dxfId="1296" priority="55" operator="containsText" text="Same">
      <formula>NOT(ISERROR(SEARCH("Same",E4)))</formula>
    </cfRule>
  </conditionalFormatting>
  <conditionalFormatting sqref="E16">
    <cfRule type="containsText" dxfId="1295" priority="52" operator="containsText" text="No Change">
      <formula>NOT(ISERROR(SEARCH("No Change",E16)))</formula>
    </cfRule>
    <cfRule type="containsText" dxfId="1294" priority="53" operator="containsText" text="Same">
      <formula>NOT(ISERROR(SEARCH("Same",E16)))</formula>
    </cfRule>
  </conditionalFormatting>
  <conditionalFormatting sqref="E5">
    <cfRule type="containsText" dxfId="1293" priority="50" operator="containsText" text="No Change">
      <formula>NOT(ISERROR(SEARCH("No Change",E5)))</formula>
    </cfRule>
    <cfRule type="containsText" dxfId="1292" priority="51" operator="containsText" text="Same">
      <formula>NOT(ISERROR(SEARCH("Same",E5)))</formula>
    </cfRule>
  </conditionalFormatting>
  <conditionalFormatting sqref="E18">
    <cfRule type="containsText" dxfId="1291" priority="48" operator="containsText" text="No Change">
      <formula>NOT(ISERROR(SEARCH("No Change",E18)))</formula>
    </cfRule>
    <cfRule type="containsText" dxfId="1290" priority="49" operator="containsText" text="Same">
      <formula>NOT(ISERROR(SEARCH("Same",E18)))</formula>
    </cfRule>
  </conditionalFormatting>
  <conditionalFormatting sqref="E19">
    <cfRule type="containsText" dxfId="1289" priority="46" operator="containsText" text="No Change">
      <formula>NOT(ISERROR(SEARCH("No Change",E19)))</formula>
    </cfRule>
    <cfRule type="containsText" dxfId="1288" priority="47" operator="containsText" text="Same">
      <formula>NOT(ISERROR(SEARCH("Same",E19)))</formula>
    </cfRule>
  </conditionalFormatting>
  <conditionalFormatting sqref="E21">
    <cfRule type="containsText" dxfId="1287" priority="44" operator="containsText" text="No Change">
      <formula>NOT(ISERROR(SEARCH("No Change",E21)))</formula>
    </cfRule>
    <cfRule type="containsText" dxfId="1286" priority="45" operator="containsText" text="Same">
      <formula>NOT(ISERROR(SEARCH("Same",E21)))</formula>
    </cfRule>
  </conditionalFormatting>
  <conditionalFormatting sqref="D2">
    <cfRule type="containsText" dxfId="1285" priority="42" operator="containsText" text="No Change">
      <formula>NOT(ISERROR(SEARCH("No Change",D2)))</formula>
    </cfRule>
    <cfRule type="containsText" dxfId="1284" priority="43" operator="containsText" text="Same">
      <formula>NOT(ISERROR(SEARCH("Same",D2)))</formula>
    </cfRule>
  </conditionalFormatting>
  <conditionalFormatting sqref="B2:B33">
    <cfRule type="expression" dxfId="1283" priority="35">
      <formula>IF(B2&gt;=42005,1,0)</formula>
    </cfRule>
    <cfRule type="expression" dxfId="1282" priority="36" stopIfTrue="1">
      <formula>IF(AND(B2&gt;=39813,B2&lt;=40178),1,0)</formula>
    </cfRule>
    <cfRule type="expression" dxfId="1281" priority="37" stopIfTrue="1">
      <formula>IF(AND(B2&gt;40178,B2&lt;=40543),1,0)</formula>
    </cfRule>
    <cfRule type="expression" dxfId="1280" priority="38" stopIfTrue="1">
      <formula>IF(AND(B2&gt;40543,B2&lt;=40908),1,0)</formula>
    </cfRule>
    <cfRule type="expression" dxfId="1279" priority="39" stopIfTrue="1">
      <formula>IF(AND(B2&gt;40908,B2&lt;=41274),1,0)</formula>
    </cfRule>
    <cfRule type="expression" dxfId="1278" priority="40" stopIfTrue="1">
      <formula>IF(AND(B2&gt;41274,B2&lt;=41639),1,0)</formula>
    </cfRule>
    <cfRule type="expression" dxfId="1277" priority="41" stopIfTrue="1">
      <formula>IF(AND(B2&gt;41639,B2&lt;42005),1,0)</formula>
    </cfRule>
  </conditionalFormatting>
  <conditionalFormatting sqref="E2">
    <cfRule type="containsText" dxfId="1276" priority="33" operator="containsText" text="No Change">
      <formula>NOT(ISERROR(SEARCH("No Change",E2)))</formula>
    </cfRule>
    <cfRule type="containsText" dxfId="1275" priority="34" operator="containsText" text="Same">
      <formula>NOT(ISERROR(SEARCH("Same",E2)))</formula>
    </cfRule>
  </conditionalFormatting>
  <conditionalFormatting sqref="E3">
    <cfRule type="containsText" dxfId="1274" priority="31" operator="containsText" text="No Change">
      <formula>NOT(ISERROR(SEARCH("No Change",E3)))</formula>
    </cfRule>
    <cfRule type="containsText" dxfId="1273" priority="32" operator="containsText" text="Same">
      <formula>NOT(ISERROR(SEARCH("Same",E3)))</formula>
    </cfRule>
  </conditionalFormatting>
  <conditionalFormatting sqref="E8">
    <cfRule type="containsText" dxfId="1272" priority="29" operator="containsText" text="No Change">
      <formula>NOT(ISERROR(SEARCH("No Change",E8)))</formula>
    </cfRule>
    <cfRule type="containsText" dxfId="1271" priority="30" operator="containsText" text="Same">
      <formula>NOT(ISERROR(SEARCH("Same",E8)))</formula>
    </cfRule>
  </conditionalFormatting>
  <conditionalFormatting sqref="E15:E17">
    <cfRule type="containsText" dxfId="1270" priority="27" operator="containsText" text="No Change">
      <formula>NOT(ISERROR(SEARCH("No Change",E15)))</formula>
    </cfRule>
    <cfRule type="containsText" dxfId="1269" priority="28" operator="containsText" text="Same">
      <formula>NOT(ISERROR(SEARCH("Same",E15)))</formula>
    </cfRule>
  </conditionalFormatting>
  <conditionalFormatting sqref="E20">
    <cfRule type="containsText" dxfId="1268" priority="25" operator="containsText" text="No Change">
      <formula>NOT(ISERROR(SEARCH("No Change",E20)))</formula>
    </cfRule>
    <cfRule type="containsText" dxfId="1267" priority="26" operator="containsText" text="Same">
      <formula>NOT(ISERROR(SEARCH("Same",E20)))</formula>
    </cfRule>
  </conditionalFormatting>
  <conditionalFormatting sqref="E27">
    <cfRule type="containsText" dxfId="1266" priority="23" operator="containsText" text="No Change">
      <formula>NOT(ISERROR(SEARCH("No Change",E27)))</formula>
    </cfRule>
    <cfRule type="containsText" dxfId="1265" priority="24" operator="containsText" text="Same">
      <formula>NOT(ISERROR(SEARCH("Same",E27)))</formula>
    </cfRule>
  </conditionalFormatting>
  <conditionalFormatting sqref="E27">
    <cfRule type="containsText" dxfId="1264" priority="21" operator="containsText" text="No Change">
      <formula>NOT(ISERROR(SEARCH("No Change",E27)))</formula>
    </cfRule>
    <cfRule type="containsText" dxfId="1263" priority="22" operator="containsText" text="Same">
      <formula>NOT(ISERROR(SEARCH("Same",E27)))</formula>
    </cfRule>
  </conditionalFormatting>
  <conditionalFormatting sqref="E28">
    <cfRule type="containsText" dxfId="1262" priority="19" operator="containsText" text="No Change">
      <formula>NOT(ISERROR(SEARCH("No Change",E28)))</formula>
    </cfRule>
    <cfRule type="containsText" dxfId="1261" priority="20" operator="containsText" text="Same">
      <formula>NOT(ISERROR(SEARCH("Same",E28)))</formula>
    </cfRule>
  </conditionalFormatting>
  <conditionalFormatting sqref="E28">
    <cfRule type="containsText" dxfId="1260" priority="17" operator="containsText" text="No Change">
      <formula>NOT(ISERROR(SEARCH("No Change",E28)))</formula>
    </cfRule>
    <cfRule type="containsText" dxfId="1259" priority="18" operator="containsText" text="Same">
      <formula>NOT(ISERROR(SEARCH("Same",E28)))</formula>
    </cfRule>
  </conditionalFormatting>
  <conditionalFormatting sqref="E29">
    <cfRule type="containsText" dxfId="1258" priority="15" operator="containsText" text="No Change">
      <formula>NOT(ISERROR(SEARCH("No Change",E29)))</formula>
    </cfRule>
    <cfRule type="containsText" dxfId="1257" priority="16" operator="containsText" text="Same">
      <formula>NOT(ISERROR(SEARCH("Same",E29)))</formula>
    </cfRule>
  </conditionalFormatting>
  <conditionalFormatting sqref="E29">
    <cfRule type="containsText" dxfId="1256" priority="13" operator="containsText" text="No Change">
      <formula>NOT(ISERROR(SEARCH("No Change",E29)))</formula>
    </cfRule>
    <cfRule type="containsText" dxfId="1255" priority="14" operator="containsText" text="Same">
      <formula>NOT(ISERROR(SEARCH("Same",E29)))</formula>
    </cfRule>
  </conditionalFormatting>
  <conditionalFormatting sqref="G3">
    <cfRule type="containsText" dxfId="1254" priority="9" operator="containsText" text="Updated">
      <formula>NOT(ISERROR(SEARCH("Updated",G3)))</formula>
    </cfRule>
    <cfRule type="containsText" dxfId="1253" priority="10" operator="containsText" text="Pending">
      <formula>NOT(ISERROR(SEARCH("Pending",G3)))</formula>
    </cfRule>
    <cfRule type="containsText" dxfId="1252" priority="11" operator="containsText" text="sent email">
      <formula>NOT(ISERROR(SEARCH("sent email",G3)))</formula>
    </cfRule>
    <cfRule type="containsText" dxfId="1251" priority="12" operator="containsText" text="Release">
      <formula>NOT(ISERROR(SEARCH("Release",G3)))</formula>
    </cfRule>
  </conditionalFormatting>
  <conditionalFormatting sqref="G9">
    <cfRule type="containsText" dxfId="1250" priority="5" operator="containsText" text="Updated">
      <formula>NOT(ISERROR(SEARCH("Updated",G9)))</formula>
    </cfRule>
    <cfRule type="containsText" dxfId="1249" priority="6" operator="containsText" text="Pending">
      <formula>NOT(ISERROR(SEARCH("Pending",G9)))</formula>
    </cfRule>
    <cfRule type="containsText" dxfId="1248" priority="7" operator="containsText" text="sent email">
      <formula>NOT(ISERROR(SEARCH("sent email",G9)))</formula>
    </cfRule>
    <cfRule type="containsText" dxfId="1247" priority="8" operator="containsText" text="Release">
      <formula>NOT(ISERROR(SEARCH("Release",G9)))</formula>
    </cfRule>
  </conditionalFormatting>
  <conditionalFormatting sqref="G2">
    <cfRule type="containsText" dxfId="1246" priority="1" operator="containsText" text="Updated">
      <formula>NOT(ISERROR(SEARCH("Updated",G2)))</formula>
    </cfRule>
    <cfRule type="containsText" dxfId="1245" priority="2" operator="containsText" text="Pending">
      <formula>NOT(ISERROR(SEARCH("Pending",G2)))</formula>
    </cfRule>
    <cfRule type="containsText" dxfId="1244" priority="3" operator="containsText" text="sent email">
      <formula>NOT(ISERROR(SEARCH("sent email",G2)))</formula>
    </cfRule>
    <cfRule type="containsText" dxfId="1243" priority="4" operator="containsText" text="Release">
      <formula>NOT(ISERROR(SEARCH("Release",G2)))</formula>
    </cfRule>
  </conditionalFormatting>
  <hyperlinks>
    <hyperlink ref="E4" r:id="rId1"/>
    <hyperlink ref="E9" r:id="rId2"/>
    <hyperlink ref="E2" r:id="rId3"/>
    <hyperlink ref="E29" r:id="rId4"/>
    <hyperlink ref="E20" r:id="rId5"/>
    <hyperlink ref="E18" r:id="rId6"/>
  </hyperlinks>
  <pageMargins left="0.3" right="0.3" top="0.25" bottom="0.75" header="0.05" footer="0.3"/>
  <pageSetup scale="53" orientation="landscape" r:id="rId7"/>
  <legacyDrawing r:id="rId8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23" sqref="H23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42276</v>
      </c>
      <c r="C2" s="47" t="s">
        <v>98</v>
      </c>
      <c r="D2" s="49" t="s">
        <v>523</v>
      </c>
      <c r="E2" s="63" t="s">
        <v>624</v>
      </c>
      <c r="F2" s="47" t="s">
        <v>625</v>
      </c>
      <c r="G2" s="51" t="s">
        <v>626</v>
      </c>
    </row>
    <row r="3" spans="1:8" ht="30" x14ac:dyDescent="0.25">
      <c r="A3" s="47" t="s">
        <v>459</v>
      </c>
      <c r="B3" s="48">
        <v>42279</v>
      </c>
      <c r="C3" s="47" t="s">
        <v>105</v>
      </c>
      <c r="D3" s="9" t="s">
        <v>539</v>
      </c>
      <c r="E3" s="63" t="s">
        <v>627</v>
      </c>
      <c r="F3" s="47" t="s">
        <v>628</v>
      </c>
      <c r="G3" s="51" t="s">
        <v>629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42045</v>
      </c>
      <c r="C8" s="47" t="s">
        <v>103</v>
      </c>
      <c r="D8" s="57" t="s">
        <v>534</v>
      </c>
      <c r="E8" s="55" t="s">
        <v>2</v>
      </c>
      <c r="F8" s="53" t="s">
        <v>422</v>
      </c>
      <c r="G8" s="51" t="s">
        <v>530</v>
      </c>
      <c r="H8" s="99">
        <f>MAX(B2:B33)</f>
        <v>42279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101" t="s">
        <v>632</v>
      </c>
      <c r="F9" s="47" t="s">
        <v>633</v>
      </c>
      <c r="G9" s="51" t="s">
        <v>634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ht="30" x14ac:dyDescent="0.25">
      <c r="A13" s="47" t="s">
        <v>432</v>
      </c>
      <c r="B13" s="48">
        <v>42279</v>
      </c>
      <c r="C13" s="47" t="s">
        <v>105</v>
      </c>
      <c r="D13" s="9" t="s">
        <v>540</v>
      </c>
      <c r="E13" s="63" t="s">
        <v>630</v>
      </c>
      <c r="F13" s="53" t="s">
        <v>631</v>
      </c>
      <c r="G13" s="51" t="s">
        <v>629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548</v>
      </c>
      <c r="E18" s="63" t="s">
        <v>618</v>
      </c>
      <c r="F18" s="53" t="s">
        <v>635</v>
      </c>
      <c r="G18" s="51" t="s">
        <v>620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42234</v>
      </c>
      <c r="C20" s="47" t="s">
        <v>362</v>
      </c>
      <c r="D20" s="6" t="s">
        <v>490</v>
      </c>
      <c r="E20" s="107" t="s">
        <v>596</v>
      </c>
      <c r="F20" s="53" t="s">
        <v>597</v>
      </c>
      <c r="G20" s="51" t="s">
        <v>598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61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42253</v>
      </c>
      <c r="C27" s="47" t="s">
        <v>108</v>
      </c>
      <c r="D27" s="62" t="s">
        <v>559</v>
      </c>
      <c r="E27" s="63" t="s">
        <v>608</v>
      </c>
      <c r="F27" s="74" t="s">
        <v>609</v>
      </c>
      <c r="G27" s="51" t="s">
        <v>610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42233</v>
      </c>
      <c r="C29" s="47" t="s">
        <v>115</v>
      </c>
      <c r="D29" s="62" t="s">
        <v>563</v>
      </c>
      <c r="E29" s="63" t="s">
        <v>593</v>
      </c>
      <c r="F29" s="62" t="s">
        <v>594</v>
      </c>
      <c r="G29" s="51" t="s">
        <v>604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242" priority="108" operator="containsText" text="No Change">
      <formula>NOT(ISERROR(SEARCH("No Change",D4)))</formula>
    </cfRule>
    <cfRule type="containsText" dxfId="1241" priority="109" operator="containsText" text="Same">
      <formula>NOT(ISERROR(SEARCH("Same",D4)))</formula>
    </cfRule>
  </conditionalFormatting>
  <conditionalFormatting sqref="E23">
    <cfRule type="containsText" dxfId="1240" priority="106" operator="containsText" text="No Change">
      <formula>NOT(ISERROR(SEARCH("No Change",E23)))</formula>
    </cfRule>
    <cfRule type="containsText" dxfId="1239" priority="107" operator="containsText" text="Same">
      <formula>NOT(ISERROR(SEARCH("Same",E23)))</formula>
    </cfRule>
  </conditionalFormatting>
  <conditionalFormatting sqref="D17">
    <cfRule type="containsText" dxfId="1238" priority="84" operator="containsText" text="No Change">
      <formula>NOT(ISERROR(SEARCH("No Change",D17)))</formula>
    </cfRule>
    <cfRule type="containsText" dxfId="1237" priority="85" operator="containsText" text="Same">
      <formula>NOT(ISERROR(SEARCH("Same",D17)))</formula>
    </cfRule>
  </conditionalFormatting>
  <conditionalFormatting sqref="E6">
    <cfRule type="containsText" dxfId="1236" priority="104" operator="containsText" text="No Change">
      <formula>NOT(ISERROR(SEARCH("No Change",E6)))</formula>
    </cfRule>
    <cfRule type="containsText" dxfId="1235" priority="105" operator="containsText" text="Same">
      <formula>NOT(ISERROR(SEARCH("Same",E6)))</formula>
    </cfRule>
  </conditionalFormatting>
  <conditionalFormatting sqref="E22">
    <cfRule type="containsText" dxfId="1234" priority="102" operator="containsText" text="No Change">
      <formula>NOT(ISERROR(SEARCH("No Change",E22)))</formula>
    </cfRule>
    <cfRule type="containsText" dxfId="1233" priority="103" operator="containsText" text="Same">
      <formula>NOT(ISERROR(SEARCH("Same",E22)))</formula>
    </cfRule>
  </conditionalFormatting>
  <conditionalFormatting sqref="A37:A40">
    <cfRule type="expression" dxfId="1232" priority="96" stopIfTrue="1">
      <formula>IF(AND(A37&gt;=39813,A37&lt;=40178),1,0)</formula>
    </cfRule>
    <cfRule type="expression" dxfId="1231" priority="97" stopIfTrue="1">
      <formula>IF(AND(A37&gt;40178,A37&lt;=40543),1,0)</formula>
    </cfRule>
    <cfRule type="expression" dxfId="1230" priority="98" stopIfTrue="1">
      <formula>IF(AND(A37&gt;40543,A37&lt;=40908),1,0)</formula>
    </cfRule>
    <cfRule type="expression" dxfId="1229" priority="99" stopIfTrue="1">
      <formula>IF(AND(A37&gt;40908,A37&lt;=41274),1,0)</formula>
    </cfRule>
    <cfRule type="expression" dxfId="1228" priority="100" stopIfTrue="1">
      <formula>IF(AND(A37&gt;41274,A37&lt;=41639),1,0)</formula>
    </cfRule>
    <cfRule type="expression" dxfId="1227" priority="101" stopIfTrue="1">
      <formula>IF(A37&gt;41639,1,0)</formula>
    </cfRule>
  </conditionalFormatting>
  <conditionalFormatting sqref="E17">
    <cfRule type="containsText" dxfId="1226" priority="94" operator="containsText" text="No Change">
      <formula>NOT(ISERROR(SEARCH("No Change",E17)))</formula>
    </cfRule>
    <cfRule type="containsText" dxfId="1225" priority="95" operator="containsText" text="Same">
      <formula>NOT(ISERROR(SEARCH("Same",E17)))</formula>
    </cfRule>
  </conditionalFormatting>
  <conditionalFormatting sqref="E24:E26">
    <cfRule type="containsText" dxfId="1224" priority="76" operator="containsText" text="No Change">
      <formula>NOT(ISERROR(SEARCH("No Change",E24)))</formula>
    </cfRule>
    <cfRule type="containsText" dxfId="1223" priority="77" operator="containsText" text="Same">
      <formula>NOT(ISERROR(SEARCH("Same",E24)))</formula>
    </cfRule>
  </conditionalFormatting>
  <conditionalFormatting sqref="D9">
    <cfRule type="containsText" dxfId="1222" priority="89" operator="containsText" text="No Change">
      <formula>NOT(ISERROR(SEARCH("No Change",D9)))</formula>
    </cfRule>
    <cfRule type="containsText" dxfId="1221" priority="90" operator="containsText" text="Same">
      <formula>NOT(ISERROR(SEARCH("Same",D9)))</formula>
    </cfRule>
  </conditionalFormatting>
  <conditionalFormatting sqref="G4:G8 G10:G12 G17:G33 G14:G15">
    <cfRule type="containsText" dxfId="1220" priority="88" operator="containsText" text="Updated">
      <formula>NOT(ISERROR(SEARCH("Updated",G4)))</formula>
    </cfRule>
    <cfRule type="containsText" dxfId="1219" priority="91" operator="containsText" text="Pending">
      <formula>NOT(ISERROR(SEARCH("Pending",G4)))</formula>
    </cfRule>
    <cfRule type="containsText" dxfId="1218" priority="92" operator="containsText" text="sent email">
      <formula>NOT(ISERROR(SEARCH("sent email",G4)))</formula>
    </cfRule>
    <cfRule type="containsText" dxfId="1217" priority="93" operator="containsText" text="Release">
      <formula>NOT(ISERROR(SEARCH("Release",G4)))</formula>
    </cfRule>
  </conditionalFormatting>
  <conditionalFormatting sqref="D15">
    <cfRule type="containsText" dxfId="1216" priority="86" operator="containsText" text="No Change">
      <formula>NOT(ISERROR(SEARCH("No Change",D15)))</formula>
    </cfRule>
    <cfRule type="containsText" dxfId="1215" priority="87" operator="containsText" text="Same">
      <formula>NOT(ISERROR(SEARCH("Same",D15)))</formula>
    </cfRule>
  </conditionalFormatting>
  <conditionalFormatting sqref="D19:D20">
    <cfRule type="containsText" dxfId="1214" priority="82" operator="containsText" text="No Change">
      <formula>NOT(ISERROR(SEARCH("No Change",D19)))</formula>
    </cfRule>
    <cfRule type="containsText" dxfId="1213" priority="83" operator="containsText" text="Same">
      <formula>NOT(ISERROR(SEARCH("Same",D19)))</formula>
    </cfRule>
  </conditionalFormatting>
  <conditionalFormatting sqref="D22">
    <cfRule type="containsText" dxfId="1212" priority="80" operator="containsText" text="No Change">
      <formula>NOT(ISERROR(SEARCH("No Change",D22)))</formula>
    </cfRule>
    <cfRule type="containsText" dxfId="1211" priority="81" operator="containsText" text="Same">
      <formula>NOT(ISERROR(SEARCH("Same",D22)))</formula>
    </cfRule>
  </conditionalFormatting>
  <conditionalFormatting sqref="D24">
    <cfRule type="containsText" dxfId="1210" priority="78" operator="containsText" text="No Change">
      <formula>NOT(ISERROR(SEARCH("No Change",D24)))</formula>
    </cfRule>
    <cfRule type="containsText" dxfId="1209" priority="79" operator="containsText" text="Same">
      <formula>NOT(ISERROR(SEARCH("Same",D24)))</formula>
    </cfRule>
  </conditionalFormatting>
  <conditionalFormatting sqref="E7">
    <cfRule type="containsText" dxfId="1208" priority="74" operator="containsText" text="No Change">
      <formula>NOT(ISERROR(SEARCH("No Change",E7)))</formula>
    </cfRule>
    <cfRule type="containsText" dxfId="1207" priority="75" operator="containsText" text="Same">
      <formula>NOT(ISERROR(SEARCH("Same",E7)))</formula>
    </cfRule>
  </conditionalFormatting>
  <conditionalFormatting sqref="A35:A40">
    <cfRule type="expression" dxfId="1206" priority="68" stopIfTrue="1">
      <formula>IF(AND(A35&gt;=39813,A35&lt;=40178),1,0)</formula>
    </cfRule>
    <cfRule type="expression" dxfId="1205" priority="69" stopIfTrue="1">
      <formula>IF(AND(A35&gt;40178,A35&lt;=40543),1,0)</formula>
    </cfRule>
    <cfRule type="expression" dxfId="1204" priority="70" stopIfTrue="1">
      <formula>IF(AND(A35&gt;40543,A35&lt;=40908),1,0)</formula>
    </cfRule>
    <cfRule type="expression" dxfId="1203" priority="71" stopIfTrue="1">
      <formula>IF(AND(A35&gt;40908,A35&lt;=41274),1,0)</formula>
    </cfRule>
    <cfRule type="expression" dxfId="1202" priority="72" stopIfTrue="1">
      <formula>IF(AND(A35&gt;41274,A35&lt;=41639),1,0)</formula>
    </cfRule>
    <cfRule type="expression" dxfId="1201" priority="73" stopIfTrue="1">
      <formula>IF(A35&gt;41639,1,0)</formula>
    </cfRule>
  </conditionalFormatting>
  <conditionalFormatting sqref="G16">
    <cfRule type="containsText" dxfId="1200" priority="64" operator="containsText" text="Updated">
      <formula>NOT(ISERROR(SEARCH("Updated",G16)))</formula>
    </cfRule>
    <cfRule type="containsText" dxfId="1199" priority="65" operator="containsText" text="Pending">
      <formula>NOT(ISERROR(SEARCH("Pending",G16)))</formula>
    </cfRule>
    <cfRule type="containsText" dxfId="1198" priority="66" operator="containsText" text="sent email">
      <formula>NOT(ISERROR(SEARCH("sent email",G16)))</formula>
    </cfRule>
    <cfRule type="containsText" dxfId="1197" priority="67" operator="containsText" text="Release">
      <formula>NOT(ISERROR(SEARCH("Release",G16)))</formula>
    </cfRule>
  </conditionalFormatting>
  <conditionalFormatting sqref="E4">
    <cfRule type="containsText" dxfId="1196" priority="62" operator="containsText" text="No Change">
      <formula>NOT(ISERROR(SEARCH("No Change",E4)))</formula>
    </cfRule>
    <cfRule type="containsText" dxfId="1195" priority="63" operator="containsText" text="Same">
      <formula>NOT(ISERROR(SEARCH("Same",E4)))</formula>
    </cfRule>
  </conditionalFormatting>
  <conditionalFormatting sqref="E16">
    <cfRule type="containsText" dxfId="1194" priority="60" operator="containsText" text="No Change">
      <formula>NOT(ISERROR(SEARCH("No Change",E16)))</formula>
    </cfRule>
    <cfRule type="containsText" dxfId="1193" priority="61" operator="containsText" text="Same">
      <formula>NOT(ISERROR(SEARCH("Same",E16)))</formula>
    </cfRule>
  </conditionalFormatting>
  <conditionalFormatting sqref="E5">
    <cfRule type="containsText" dxfId="1192" priority="58" operator="containsText" text="No Change">
      <formula>NOT(ISERROR(SEARCH("No Change",E5)))</formula>
    </cfRule>
    <cfRule type="containsText" dxfId="1191" priority="59" operator="containsText" text="Same">
      <formula>NOT(ISERROR(SEARCH("Same",E5)))</formula>
    </cfRule>
  </conditionalFormatting>
  <conditionalFormatting sqref="E18">
    <cfRule type="containsText" dxfId="1190" priority="56" operator="containsText" text="No Change">
      <formula>NOT(ISERROR(SEARCH("No Change",E18)))</formula>
    </cfRule>
    <cfRule type="containsText" dxfId="1189" priority="57" operator="containsText" text="Same">
      <formula>NOT(ISERROR(SEARCH("Same",E18)))</formula>
    </cfRule>
  </conditionalFormatting>
  <conditionalFormatting sqref="E19">
    <cfRule type="containsText" dxfId="1188" priority="54" operator="containsText" text="No Change">
      <formula>NOT(ISERROR(SEARCH("No Change",E19)))</formula>
    </cfRule>
    <cfRule type="containsText" dxfId="1187" priority="55" operator="containsText" text="Same">
      <formula>NOT(ISERROR(SEARCH("Same",E19)))</formula>
    </cfRule>
  </conditionalFormatting>
  <conditionalFormatting sqref="E21">
    <cfRule type="containsText" dxfId="1186" priority="52" operator="containsText" text="No Change">
      <formula>NOT(ISERROR(SEARCH("No Change",E21)))</formula>
    </cfRule>
    <cfRule type="containsText" dxfId="1185" priority="53" operator="containsText" text="Same">
      <formula>NOT(ISERROR(SEARCH("Same",E21)))</formula>
    </cfRule>
  </conditionalFormatting>
  <conditionalFormatting sqref="D2">
    <cfRule type="containsText" dxfId="1184" priority="50" operator="containsText" text="No Change">
      <formula>NOT(ISERROR(SEARCH("No Change",D2)))</formula>
    </cfRule>
    <cfRule type="containsText" dxfId="1183" priority="51" operator="containsText" text="Same">
      <formula>NOT(ISERROR(SEARCH("Same",D2)))</formula>
    </cfRule>
  </conditionalFormatting>
  <conditionalFormatting sqref="B2:B33">
    <cfRule type="expression" dxfId="1182" priority="43">
      <formula>IF(B2&gt;=42005,1,0)</formula>
    </cfRule>
    <cfRule type="expression" dxfId="1181" priority="44" stopIfTrue="1">
      <formula>IF(AND(B2&gt;=39813,B2&lt;=40178),1,0)</formula>
    </cfRule>
    <cfRule type="expression" dxfId="1180" priority="45" stopIfTrue="1">
      <formula>IF(AND(B2&gt;40178,B2&lt;=40543),1,0)</formula>
    </cfRule>
    <cfRule type="expression" dxfId="1179" priority="46" stopIfTrue="1">
      <formula>IF(AND(B2&gt;40543,B2&lt;=40908),1,0)</formula>
    </cfRule>
    <cfRule type="expression" dxfId="1178" priority="47" stopIfTrue="1">
      <formula>IF(AND(B2&gt;40908,B2&lt;=41274),1,0)</formula>
    </cfRule>
    <cfRule type="expression" dxfId="1177" priority="48" stopIfTrue="1">
      <formula>IF(AND(B2&gt;41274,B2&lt;=41639),1,0)</formula>
    </cfRule>
    <cfRule type="expression" dxfId="1176" priority="49" stopIfTrue="1">
      <formula>IF(AND(B2&gt;41639,B2&lt;42005),1,0)</formula>
    </cfRule>
  </conditionalFormatting>
  <conditionalFormatting sqref="E2">
    <cfRule type="containsText" dxfId="1175" priority="41" operator="containsText" text="No Change">
      <formula>NOT(ISERROR(SEARCH("No Change",E2)))</formula>
    </cfRule>
    <cfRule type="containsText" dxfId="1174" priority="42" operator="containsText" text="Same">
      <formula>NOT(ISERROR(SEARCH("Same",E2)))</formula>
    </cfRule>
  </conditionalFormatting>
  <conditionalFormatting sqref="E3">
    <cfRule type="containsText" dxfId="1173" priority="39" operator="containsText" text="No Change">
      <formula>NOT(ISERROR(SEARCH("No Change",E3)))</formula>
    </cfRule>
    <cfRule type="containsText" dxfId="1172" priority="40" operator="containsText" text="Same">
      <formula>NOT(ISERROR(SEARCH("Same",E3)))</formula>
    </cfRule>
  </conditionalFormatting>
  <conditionalFormatting sqref="E8">
    <cfRule type="containsText" dxfId="1171" priority="37" operator="containsText" text="No Change">
      <formula>NOT(ISERROR(SEARCH("No Change",E8)))</formula>
    </cfRule>
    <cfRule type="containsText" dxfId="1170" priority="38" operator="containsText" text="Same">
      <formula>NOT(ISERROR(SEARCH("Same",E8)))</formula>
    </cfRule>
  </conditionalFormatting>
  <conditionalFormatting sqref="E15:E17">
    <cfRule type="containsText" dxfId="1169" priority="35" operator="containsText" text="No Change">
      <formula>NOT(ISERROR(SEARCH("No Change",E15)))</formula>
    </cfRule>
    <cfRule type="containsText" dxfId="1168" priority="36" operator="containsText" text="Same">
      <formula>NOT(ISERROR(SEARCH("Same",E15)))</formula>
    </cfRule>
  </conditionalFormatting>
  <conditionalFormatting sqref="E20">
    <cfRule type="containsText" dxfId="1167" priority="33" operator="containsText" text="No Change">
      <formula>NOT(ISERROR(SEARCH("No Change",E20)))</formula>
    </cfRule>
    <cfRule type="containsText" dxfId="1166" priority="34" operator="containsText" text="Same">
      <formula>NOT(ISERROR(SEARCH("Same",E20)))</formula>
    </cfRule>
  </conditionalFormatting>
  <conditionalFormatting sqref="E27">
    <cfRule type="containsText" dxfId="1165" priority="31" operator="containsText" text="No Change">
      <formula>NOT(ISERROR(SEARCH("No Change",E27)))</formula>
    </cfRule>
    <cfRule type="containsText" dxfId="1164" priority="32" operator="containsText" text="Same">
      <formula>NOT(ISERROR(SEARCH("Same",E27)))</formula>
    </cfRule>
  </conditionalFormatting>
  <conditionalFormatting sqref="E27">
    <cfRule type="containsText" dxfId="1163" priority="29" operator="containsText" text="No Change">
      <formula>NOT(ISERROR(SEARCH("No Change",E27)))</formula>
    </cfRule>
    <cfRule type="containsText" dxfId="1162" priority="30" operator="containsText" text="Same">
      <formula>NOT(ISERROR(SEARCH("Same",E27)))</formula>
    </cfRule>
  </conditionalFormatting>
  <conditionalFormatting sqref="E28">
    <cfRule type="containsText" dxfId="1161" priority="27" operator="containsText" text="No Change">
      <formula>NOT(ISERROR(SEARCH("No Change",E28)))</formula>
    </cfRule>
    <cfRule type="containsText" dxfId="1160" priority="28" operator="containsText" text="Same">
      <formula>NOT(ISERROR(SEARCH("Same",E28)))</formula>
    </cfRule>
  </conditionalFormatting>
  <conditionalFormatting sqref="E28">
    <cfRule type="containsText" dxfId="1159" priority="25" operator="containsText" text="No Change">
      <formula>NOT(ISERROR(SEARCH("No Change",E28)))</formula>
    </cfRule>
    <cfRule type="containsText" dxfId="1158" priority="26" operator="containsText" text="Same">
      <formula>NOT(ISERROR(SEARCH("Same",E28)))</formula>
    </cfRule>
  </conditionalFormatting>
  <conditionalFormatting sqref="E29">
    <cfRule type="containsText" dxfId="1157" priority="23" operator="containsText" text="No Change">
      <formula>NOT(ISERROR(SEARCH("No Change",E29)))</formula>
    </cfRule>
    <cfRule type="containsText" dxfId="1156" priority="24" operator="containsText" text="Same">
      <formula>NOT(ISERROR(SEARCH("Same",E29)))</formula>
    </cfRule>
  </conditionalFormatting>
  <conditionalFormatting sqref="E29">
    <cfRule type="containsText" dxfId="1155" priority="21" operator="containsText" text="No Change">
      <formula>NOT(ISERROR(SEARCH("No Change",E29)))</formula>
    </cfRule>
    <cfRule type="containsText" dxfId="1154" priority="22" operator="containsText" text="Same">
      <formula>NOT(ISERROR(SEARCH("Same",E29)))</formula>
    </cfRule>
  </conditionalFormatting>
  <conditionalFormatting sqref="G3">
    <cfRule type="containsText" dxfId="1153" priority="17" operator="containsText" text="Updated">
      <formula>NOT(ISERROR(SEARCH("Updated",G3)))</formula>
    </cfRule>
    <cfRule type="containsText" dxfId="1152" priority="18" operator="containsText" text="Pending">
      <formula>NOT(ISERROR(SEARCH("Pending",G3)))</formula>
    </cfRule>
    <cfRule type="containsText" dxfId="1151" priority="19" operator="containsText" text="sent email">
      <formula>NOT(ISERROR(SEARCH("sent email",G3)))</formula>
    </cfRule>
    <cfRule type="containsText" dxfId="1150" priority="20" operator="containsText" text="Release">
      <formula>NOT(ISERROR(SEARCH("Release",G3)))</formula>
    </cfRule>
  </conditionalFormatting>
  <conditionalFormatting sqref="G2">
    <cfRule type="containsText" dxfId="1149" priority="9" operator="containsText" text="Updated">
      <formula>NOT(ISERROR(SEARCH("Updated",G2)))</formula>
    </cfRule>
    <cfRule type="containsText" dxfId="1148" priority="10" operator="containsText" text="Pending">
      <formula>NOT(ISERROR(SEARCH("Pending",G2)))</formula>
    </cfRule>
    <cfRule type="containsText" dxfId="1147" priority="11" operator="containsText" text="sent email">
      <formula>NOT(ISERROR(SEARCH("sent email",G2)))</formula>
    </cfRule>
    <cfRule type="containsText" dxfId="1146" priority="12" operator="containsText" text="Release">
      <formula>NOT(ISERROR(SEARCH("Release",G2)))</formula>
    </cfRule>
  </conditionalFormatting>
  <conditionalFormatting sqref="G13">
    <cfRule type="containsText" dxfId="1145" priority="5" operator="containsText" text="Updated">
      <formula>NOT(ISERROR(SEARCH("Updated",G13)))</formula>
    </cfRule>
    <cfRule type="containsText" dxfId="1144" priority="6" operator="containsText" text="Pending">
      <formula>NOT(ISERROR(SEARCH("Pending",G13)))</formula>
    </cfRule>
    <cfRule type="containsText" dxfId="1143" priority="7" operator="containsText" text="sent email">
      <formula>NOT(ISERROR(SEARCH("sent email",G13)))</formula>
    </cfRule>
    <cfRule type="containsText" dxfId="1142" priority="8" operator="containsText" text="Release">
      <formula>NOT(ISERROR(SEARCH("Release",G13)))</formula>
    </cfRule>
  </conditionalFormatting>
  <conditionalFormatting sqref="G9">
    <cfRule type="containsText" dxfId="1141" priority="1" operator="containsText" text="Updated">
      <formula>NOT(ISERROR(SEARCH("Updated",G9)))</formula>
    </cfRule>
    <cfRule type="containsText" dxfId="1140" priority="2" operator="containsText" text="Pending">
      <formula>NOT(ISERROR(SEARCH("Pending",G9)))</formula>
    </cfRule>
    <cfRule type="containsText" dxfId="1139" priority="3" operator="containsText" text="sent email">
      <formula>NOT(ISERROR(SEARCH("sent email",G9)))</formula>
    </cfRule>
    <cfRule type="containsText" dxfId="1138" priority="4" operator="containsText" text="Release">
      <formula>NOT(ISERROR(SEARCH("Release",G9)))</formula>
    </cfRule>
  </conditionalFormatting>
  <hyperlinks>
    <hyperlink ref="E4" r:id="rId1"/>
    <hyperlink ref="E29" r:id="rId2"/>
    <hyperlink ref="E20" r:id="rId3"/>
    <hyperlink ref="E18" r:id="rId4"/>
  </hyperlinks>
  <pageMargins left="0.3" right="0.3" top="0.25" bottom="0.75" header="0.05" footer="0.3"/>
  <pageSetup scale="53" orientation="landscape" r:id="rId5"/>
  <legacyDrawing r:id="rId6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49"/>
  <sheetViews>
    <sheetView zoomScale="90" zoomScaleNormal="90" workbookViewId="0">
      <pane xSplit="2" ySplit="1" topLeftCell="C13" activePane="bottomRight" state="frozen"/>
      <selection pane="topRight" activeCell="D1" sqref="D1"/>
      <selection pane="bottomLeft" activeCell="A2" sqref="A2"/>
      <selection pane="bottomRight" activeCell="F30" sqref="F30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42276</v>
      </c>
      <c r="C2" s="47" t="s">
        <v>98</v>
      </c>
      <c r="D2" s="49" t="s">
        <v>523</v>
      </c>
      <c r="E2" s="63" t="s">
        <v>624</v>
      </c>
      <c r="F2" s="47" t="s">
        <v>625</v>
      </c>
      <c r="G2" s="51" t="s">
        <v>626</v>
      </c>
    </row>
    <row r="3" spans="1:8" ht="30" x14ac:dyDescent="0.25">
      <c r="A3" s="47" t="s">
        <v>459</v>
      </c>
      <c r="B3" s="48">
        <v>42279</v>
      </c>
      <c r="C3" s="47" t="s">
        <v>105</v>
      </c>
      <c r="D3" s="9" t="s">
        <v>539</v>
      </c>
      <c r="E3" s="63" t="s">
        <v>627</v>
      </c>
      <c r="F3" s="47" t="s">
        <v>628</v>
      </c>
      <c r="G3" s="51" t="s">
        <v>629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534</v>
      </c>
      <c r="E8" s="63" t="s">
        <v>636</v>
      </c>
      <c r="F8" s="53" t="s">
        <v>637</v>
      </c>
      <c r="G8" s="51" t="s">
        <v>638</v>
      </c>
      <c r="H8" s="99">
        <f>MAX(B2:B33)</f>
        <v>42291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101" t="s">
        <v>632</v>
      </c>
      <c r="F9" s="47" t="s">
        <v>633</v>
      </c>
      <c r="G9" s="51" t="s">
        <v>634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ht="30" x14ac:dyDescent="0.25">
      <c r="A13" s="47" t="s">
        <v>432</v>
      </c>
      <c r="B13" s="48">
        <v>42279</v>
      </c>
      <c r="C13" s="47" t="s">
        <v>105</v>
      </c>
      <c r="D13" s="9" t="s">
        <v>540</v>
      </c>
      <c r="E13" s="63" t="s">
        <v>630</v>
      </c>
      <c r="F13" s="53" t="s">
        <v>631</v>
      </c>
      <c r="G13" s="51" t="s">
        <v>629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548</v>
      </c>
      <c r="E18" s="63" t="s">
        <v>618</v>
      </c>
      <c r="F18" s="53" t="s">
        <v>635</v>
      </c>
      <c r="G18" s="51" t="s">
        <v>620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6" t="s">
        <v>490</v>
      </c>
      <c r="E20" s="107" t="s">
        <v>639</v>
      </c>
      <c r="F20" s="53" t="s">
        <v>640</v>
      </c>
      <c r="G20" s="51" t="s">
        <v>641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42021</v>
      </c>
      <c r="C25" s="47" t="s">
        <v>213</v>
      </c>
      <c r="D25" s="61" t="s">
        <v>557</v>
      </c>
      <c r="E25" s="61" t="s">
        <v>2</v>
      </c>
      <c r="F25" s="53" t="s">
        <v>410</v>
      </c>
      <c r="G25" s="51" t="s">
        <v>558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42253</v>
      </c>
      <c r="C27" s="47" t="s">
        <v>108</v>
      </c>
      <c r="D27" s="62" t="s">
        <v>559</v>
      </c>
      <c r="E27" s="63" t="s">
        <v>608</v>
      </c>
      <c r="F27" s="74" t="s">
        <v>609</v>
      </c>
      <c r="G27" s="51" t="s">
        <v>610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42233</v>
      </c>
      <c r="C29" s="47" t="s">
        <v>115</v>
      </c>
      <c r="D29" s="62" t="s">
        <v>563</v>
      </c>
      <c r="E29" s="63" t="s">
        <v>593</v>
      </c>
      <c r="F29" s="62" t="s">
        <v>594</v>
      </c>
      <c r="G29" s="51" t="s">
        <v>604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137" priority="108" operator="containsText" text="No Change">
      <formula>NOT(ISERROR(SEARCH("No Change",D4)))</formula>
    </cfRule>
    <cfRule type="containsText" dxfId="1136" priority="109" operator="containsText" text="Same">
      <formula>NOT(ISERROR(SEARCH("Same",D4)))</formula>
    </cfRule>
  </conditionalFormatting>
  <conditionalFormatting sqref="E23">
    <cfRule type="containsText" dxfId="1135" priority="106" operator="containsText" text="No Change">
      <formula>NOT(ISERROR(SEARCH("No Change",E23)))</formula>
    </cfRule>
    <cfRule type="containsText" dxfId="1134" priority="107" operator="containsText" text="Same">
      <formula>NOT(ISERROR(SEARCH("Same",E23)))</formula>
    </cfRule>
  </conditionalFormatting>
  <conditionalFormatting sqref="D17">
    <cfRule type="containsText" dxfId="1133" priority="84" operator="containsText" text="No Change">
      <formula>NOT(ISERROR(SEARCH("No Change",D17)))</formula>
    </cfRule>
    <cfRule type="containsText" dxfId="1132" priority="85" operator="containsText" text="Same">
      <formula>NOT(ISERROR(SEARCH("Same",D17)))</formula>
    </cfRule>
  </conditionalFormatting>
  <conditionalFormatting sqref="E6">
    <cfRule type="containsText" dxfId="1131" priority="104" operator="containsText" text="No Change">
      <formula>NOT(ISERROR(SEARCH("No Change",E6)))</formula>
    </cfRule>
    <cfRule type="containsText" dxfId="1130" priority="105" operator="containsText" text="Same">
      <formula>NOT(ISERROR(SEARCH("Same",E6)))</formula>
    </cfRule>
  </conditionalFormatting>
  <conditionalFormatting sqref="E22">
    <cfRule type="containsText" dxfId="1129" priority="102" operator="containsText" text="No Change">
      <formula>NOT(ISERROR(SEARCH("No Change",E22)))</formula>
    </cfRule>
    <cfRule type="containsText" dxfId="1128" priority="103" operator="containsText" text="Same">
      <formula>NOT(ISERROR(SEARCH("Same",E22)))</formula>
    </cfRule>
  </conditionalFormatting>
  <conditionalFormatting sqref="A37:A40">
    <cfRule type="expression" dxfId="1127" priority="96" stopIfTrue="1">
      <formula>IF(AND(A37&gt;=39813,A37&lt;=40178),1,0)</formula>
    </cfRule>
    <cfRule type="expression" dxfId="1126" priority="97" stopIfTrue="1">
      <formula>IF(AND(A37&gt;40178,A37&lt;=40543),1,0)</formula>
    </cfRule>
    <cfRule type="expression" dxfId="1125" priority="98" stopIfTrue="1">
      <formula>IF(AND(A37&gt;40543,A37&lt;=40908),1,0)</formula>
    </cfRule>
    <cfRule type="expression" dxfId="1124" priority="99" stopIfTrue="1">
      <formula>IF(AND(A37&gt;40908,A37&lt;=41274),1,0)</formula>
    </cfRule>
    <cfRule type="expression" dxfId="1123" priority="100" stopIfTrue="1">
      <formula>IF(AND(A37&gt;41274,A37&lt;=41639),1,0)</formula>
    </cfRule>
    <cfRule type="expression" dxfId="1122" priority="101" stopIfTrue="1">
      <formula>IF(A37&gt;41639,1,0)</formula>
    </cfRule>
  </conditionalFormatting>
  <conditionalFormatting sqref="E17">
    <cfRule type="containsText" dxfId="1121" priority="94" operator="containsText" text="No Change">
      <formula>NOT(ISERROR(SEARCH("No Change",E17)))</formula>
    </cfRule>
    <cfRule type="containsText" dxfId="1120" priority="95" operator="containsText" text="Same">
      <formula>NOT(ISERROR(SEARCH("Same",E17)))</formula>
    </cfRule>
  </conditionalFormatting>
  <conditionalFormatting sqref="E24:E26">
    <cfRule type="containsText" dxfId="1119" priority="76" operator="containsText" text="No Change">
      <formula>NOT(ISERROR(SEARCH("No Change",E24)))</formula>
    </cfRule>
    <cfRule type="containsText" dxfId="1118" priority="77" operator="containsText" text="Same">
      <formula>NOT(ISERROR(SEARCH("Same",E24)))</formula>
    </cfRule>
  </conditionalFormatting>
  <conditionalFormatting sqref="D9">
    <cfRule type="containsText" dxfId="1117" priority="89" operator="containsText" text="No Change">
      <formula>NOT(ISERROR(SEARCH("No Change",D9)))</formula>
    </cfRule>
    <cfRule type="containsText" dxfId="1116" priority="90" operator="containsText" text="Same">
      <formula>NOT(ISERROR(SEARCH("Same",D9)))</formula>
    </cfRule>
  </conditionalFormatting>
  <conditionalFormatting sqref="G4:G7 G10:G12 G17:G33 G14:G15">
    <cfRule type="containsText" dxfId="1115" priority="88" operator="containsText" text="Updated">
      <formula>NOT(ISERROR(SEARCH("Updated",G4)))</formula>
    </cfRule>
    <cfRule type="containsText" dxfId="1114" priority="91" operator="containsText" text="Pending">
      <formula>NOT(ISERROR(SEARCH("Pending",G4)))</formula>
    </cfRule>
    <cfRule type="containsText" dxfId="1113" priority="92" operator="containsText" text="sent email">
      <formula>NOT(ISERROR(SEARCH("sent email",G4)))</formula>
    </cfRule>
    <cfRule type="containsText" dxfId="1112" priority="93" operator="containsText" text="Release">
      <formula>NOT(ISERROR(SEARCH("Release",G4)))</formula>
    </cfRule>
  </conditionalFormatting>
  <conditionalFormatting sqref="D15">
    <cfRule type="containsText" dxfId="1111" priority="86" operator="containsText" text="No Change">
      <formula>NOT(ISERROR(SEARCH("No Change",D15)))</formula>
    </cfRule>
    <cfRule type="containsText" dxfId="1110" priority="87" operator="containsText" text="Same">
      <formula>NOT(ISERROR(SEARCH("Same",D15)))</formula>
    </cfRule>
  </conditionalFormatting>
  <conditionalFormatting sqref="D19:D20">
    <cfRule type="containsText" dxfId="1109" priority="82" operator="containsText" text="No Change">
      <formula>NOT(ISERROR(SEARCH("No Change",D19)))</formula>
    </cfRule>
    <cfRule type="containsText" dxfId="1108" priority="83" operator="containsText" text="Same">
      <formula>NOT(ISERROR(SEARCH("Same",D19)))</formula>
    </cfRule>
  </conditionalFormatting>
  <conditionalFormatting sqref="D22">
    <cfRule type="containsText" dxfId="1107" priority="80" operator="containsText" text="No Change">
      <formula>NOT(ISERROR(SEARCH("No Change",D22)))</formula>
    </cfRule>
    <cfRule type="containsText" dxfId="1106" priority="81" operator="containsText" text="Same">
      <formula>NOT(ISERROR(SEARCH("Same",D22)))</formula>
    </cfRule>
  </conditionalFormatting>
  <conditionalFormatting sqref="D24">
    <cfRule type="containsText" dxfId="1105" priority="78" operator="containsText" text="No Change">
      <formula>NOT(ISERROR(SEARCH("No Change",D24)))</formula>
    </cfRule>
    <cfRule type="containsText" dxfId="1104" priority="79" operator="containsText" text="Same">
      <formula>NOT(ISERROR(SEARCH("Same",D24)))</formula>
    </cfRule>
  </conditionalFormatting>
  <conditionalFormatting sqref="E7">
    <cfRule type="containsText" dxfId="1103" priority="74" operator="containsText" text="No Change">
      <formula>NOT(ISERROR(SEARCH("No Change",E7)))</formula>
    </cfRule>
    <cfRule type="containsText" dxfId="1102" priority="75" operator="containsText" text="Same">
      <formula>NOT(ISERROR(SEARCH("Same",E7)))</formula>
    </cfRule>
  </conditionalFormatting>
  <conditionalFormatting sqref="A35:A40">
    <cfRule type="expression" dxfId="1101" priority="68" stopIfTrue="1">
      <formula>IF(AND(A35&gt;=39813,A35&lt;=40178),1,0)</formula>
    </cfRule>
    <cfRule type="expression" dxfId="1100" priority="69" stopIfTrue="1">
      <formula>IF(AND(A35&gt;40178,A35&lt;=40543),1,0)</formula>
    </cfRule>
    <cfRule type="expression" dxfId="1099" priority="70" stopIfTrue="1">
      <formula>IF(AND(A35&gt;40543,A35&lt;=40908),1,0)</formula>
    </cfRule>
    <cfRule type="expression" dxfId="1098" priority="71" stopIfTrue="1">
      <formula>IF(AND(A35&gt;40908,A35&lt;=41274),1,0)</formula>
    </cfRule>
    <cfRule type="expression" dxfId="1097" priority="72" stopIfTrue="1">
      <formula>IF(AND(A35&gt;41274,A35&lt;=41639),1,0)</formula>
    </cfRule>
    <cfRule type="expression" dxfId="1096" priority="73" stopIfTrue="1">
      <formula>IF(A35&gt;41639,1,0)</formula>
    </cfRule>
  </conditionalFormatting>
  <conditionalFormatting sqref="G16">
    <cfRule type="containsText" dxfId="1095" priority="64" operator="containsText" text="Updated">
      <formula>NOT(ISERROR(SEARCH("Updated",G16)))</formula>
    </cfRule>
    <cfRule type="containsText" dxfId="1094" priority="65" operator="containsText" text="Pending">
      <formula>NOT(ISERROR(SEARCH("Pending",G16)))</formula>
    </cfRule>
    <cfRule type="containsText" dxfId="1093" priority="66" operator="containsText" text="sent email">
      <formula>NOT(ISERROR(SEARCH("sent email",G16)))</formula>
    </cfRule>
    <cfRule type="containsText" dxfId="1092" priority="67" operator="containsText" text="Release">
      <formula>NOT(ISERROR(SEARCH("Release",G16)))</formula>
    </cfRule>
  </conditionalFormatting>
  <conditionalFormatting sqref="E4">
    <cfRule type="containsText" dxfId="1091" priority="62" operator="containsText" text="No Change">
      <formula>NOT(ISERROR(SEARCH("No Change",E4)))</formula>
    </cfRule>
    <cfRule type="containsText" dxfId="1090" priority="63" operator="containsText" text="Same">
      <formula>NOT(ISERROR(SEARCH("Same",E4)))</formula>
    </cfRule>
  </conditionalFormatting>
  <conditionalFormatting sqref="E16">
    <cfRule type="containsText" dxfId="1089" priority="60" operator="containsText" text="No Change">
      <formula>NOT(ISERROR(SEARCH("No Change",E16)))</formula>
    </cfRule>
    <cfRule type="containsText" dxfId="1088" priority="61" operator="containsText" text="Same">
      <formula>NOT(ISERROR(SEARCH("Same",E16)))</formula>
    </cfRule>
  </conditionalFormatting>
  <conditionalFormatting sqref="E5">
    <cfRule type="containsText" dxfId="1087" priority="58" operator="containsText" text="No Change">
      <formula>NOT(ISERROR(SEARCH("No Change",E5)))</formula>
    </cfRule>
    <cfRule type="containsText" dxfId="1086" priority="59" operator="containsText" text="Same">
      <formula>NOT(ISERROR(SEARCH("Same",E5)))</formula>
    </cfRule>
  </conditionalFormatting>
  <conditionalFormatting sqref="E18">
    <cfRule type="containsText" dxfId="1085" priority="56" operator="containsText" text="No Change">
      <formula>NOT(ISERROR(SEARCH("No Change",E18)))</formula>
    </cfRule>
    <cfRule type="containsText" dxfId="1084" priority="57" operator="containsText" text="Same">
      <formula>NOT(ISERROR(SEARCH("Same",E18)))</formula>
    </cfRule>
  </conditionalFormatting>
  <conditionalFormatting sqref="E19">
    <cfRule type="containsText" dxfId="1083" priority="54" operator="containsText" text="No Change">
      <formula>NOT(ISERROR(SEARCH("No Change",E19)))</formula>
    </cfRule>
    <cfRule type="containsText" dxfId="1082" priority="55" operator="containsText" text="Same">
      <formula>NOT(ISERROR(SEARCH("Same",E19)))</formula>
    </cfRule>
  </conditionalFormatting>
  <conditionalFormatting sqref="E21">
    <cfRule type="containsText" dxfId="1081" priority="52" operator="containsText" text="No Change">
      <formula>NOT(ISERROR(SEARCH("No Change",E21)))</formula>
    </cfRule>
    <cfRule type="containsText" dxfId="1080" priority="53" operator="containsText" text="Same">
      <formula>NOT(ISERROR(SEARCH("Same",E21)))</formula>
    </cfRule>
  </conditionalFormatting>
  <conditionalFormatting sqref="D2">
    <cfRule type="containsText" dxfId="1079" priority="50" operator="containsText" text="No Change">
      <formula>NOT(ISERROR(SEARCH("No Change",D2)))</formula>
    </cfRule>
    <cfRule type="containsText" dxfId="1078" priority="51" operator="containsText" text="Same">
      <formula>NOT(ISERROR(SEARCH("Same",D2)))</formula>
    </cfRule>
  </conditionalFormatting>
  <conditionalFormatting sqref="B2:B33">
    <cfRule type="expression" dxfId="1077" priority="43">
      <formula>IF(B2&gt;=42005,1,0)</formula>
    </cfRule>
    <cfRule type="expression" dxfId="1076" priority="44" stopIfTrue="1">
      <formula>IF(AND(B2&gt;=39813,B2&lt;=40178),1,0)</formula>
    </cfRule>
    <cfRule type="expression" dxfId="1075" priority="45" stopIfTrue="1">
      <formula>IF(AND(B2&gt;40178,B2&lt;=40543),1,0)</formula>
    </cfRule>
    <cfRule type="expression" dxfId="1074" priority="46" stopIfTrue="1">
      <formula>IF(AND(B2&gt;40543,B2&lt;=40908),1,0)</formula>
    </cfRule>
    <cfRule type="expression" dxfId="1073" priority="47" stopIfTrue="1">
      <formula>IF(AND(B2&gt;40908,B2&lt;=41274),1,0)</formula>
    </cfRule>
    <cfRule type="expression" dxfId="1072" priority="48" stopIfTrue="1">
      <formula>IF(AND(B2&gt;41274,B2&lt;=41639),1,0)</formula>
    </cfRule>
    <cfRule type="expression" dxfId="1071" priority="49" stopIfTrue="1">
      <formula>IF(AND(B2&gt;41639,B2&lt;42005),1,0)</formula>
    </cfRule>
  </conditionalFormatting>
  <conditionalFormatting sqref="E2">
    <cfRule type="containsText" dxfId="1070" priority="41" operator="containsText" text="No Change">
      <formula>NOT(ISERROR(SEARCH("No Change",E2)))</formula>
    </cfRule>
    <cfRule type="containsText" dxfId="1069" priority="42" operator="containsText" text="Same">
      <formula>NOT(ISERROR(SEARCH("Same",E2)))</formula>
    </cfRule>
  </conditionalFormatting>
  <conditionalFormatting sqref="E3">
    <cfRule type="containsText" dxfId="1068" priority="39" operator="containsText" text="No Change">
      <formula>NOT(ISERROR(SEARCH("No Change",E3)))</formula>
    </cfRule>
    <cfRule type="containsText" dxfId="1067" priority="40" operator="containsText" text="Same">
      <formula>NOT(ISERROR(SEARCH("Same",E3)))</formula>
    </cfRule>
  </conditionalFormatting>
  <conditionalFormatting sqref="E8">
    <cfRule type="containsText" dxfId="1066" priority="37" operator="containsText" text="No Change">
      <formula>NOT(ISERROR(SEARCH("No Change",E8)))</formula>
    </cfRule>
    <cfRule type="containsText" dxfId="1065" priority="38" operator="containsText" text="Same">
      <formula>NOT(ISERROR(SEARCH("Same",E8)))</formula>
    </cfRule>
  </conditionalFormatting>
  <conditionalFormatting sqref="E15:E17">
    <cfRule type="containsText" dxfId="1064" priority="35" operator="containsText" text="No Change">
      <formula>NOT(ISERROR(SEARCH("No Change",E15)))</formula>
    </cfRule>
    <cfRule type="containsText" dxfId="1063" priority="36" operator="containsText" text="Same">
      <formula>NOT(ISERROR(SEARCH("Same",E15)))</formula>
    </cfRule>
  </conditionalFormatting>
  <conditionalFormatting sqref="E20">
    <cfRule type="containsText" dxfId="1062" priority="33" operator="containsText" text="No Change">
      <formula>NOT(ISERROR(SEARCH("No Change",E20)))</formula>
    </cfRule>
    <cfRule type="containsText" dxfId="1061" priority="34" operator="containsText" text="Same">
      <formula>NOT(ISERROR(SEARCH("Same",E20)))</formula>
    </cfRule>
  </conditionalFormatting>
  <conditionalFormatting sqref="E27">
    <cfRule type="containsText" dxfId="1060" priority="31" operator="containsText" text="No Change">
      <formula>NOT(ISERROR(SEARCH("No Change",E27)))</formula>
    </cfRule>
    <cfRule type="containsText" dxfId="1059" priority="32" operator="containsText" text="Same">
      <formula>NOT(ISERROR(SEARCH("Same",E27)))</formula>
    </cfRule>
  </conditionalFormatting>
  <conditionalFormatting sqref="E27">
    <cfRule type="containsText" dxfId="1058" priority="29" operator="containsText" text="No Change">
      <formula>NOT(ISERROR(SEARCH("No Change",E27)))</formula>
    </cfRule>
    <cfRule type="containsText" dxfId="1057" priority="30" operator="containsText" text="Same">
      <formula>NOT(ISERROR(SEARCH("Same",E27)))</formula>
    </cfRule>
  </conditionalFormatting>
  <conditionalFormatting sqref="E28">
    <cfRule type="containsText" dxfId="1056" priority="27" operator="containsText" text="No Change">
      <formula>NOT(ISERROR(SEARCH("No Change",E28)))</formula>
    </cfRule>
    <cfRule type="containsText" dxfId="1055" priority="28" operator="containsText" text="Same">
      <formula>NOT(ISERROR(SEARCH("Same",E28)))</formula>
    </cfRule>
  </conditionalFormatting>
  <conditionalFormatting sqref="E28">
    <cfRule type="containsText" dxfId="1054" priority="25" operator="containsText" text="No Change">
      <formula>NOT(ISERROR(SEARCH("No Change",E28)))</formula>
    </cfRule>
    <cfRule type="containsText" dxfId="1053" priority="26" operator="containsText" text="Same">
      <formula>NOT(ISERROR(SEARCH("Same",E28)))</formula>
    </cfRule>
  </conditionalFormatting>
  <conditionalFormatting sqref="E29">
    <cfRule type="containsText" dxfId="1052" priority="23" operator="containsText" text="No Change">
      <formula>NOT(ISERROR(SEARCH("No Change",E29)))</formula>
    </cfRule>
    <cfRule type="containsText" dxfId="1051" priority="24" operator="containsText" text="Same">
      <formula>NOT(ISERROR(SEARCH("Same",E29)))</formula>
    </cfRule>
  </conditionalFormatting>
  <conditionalFormatting sqref="E29">
    <cfRule type="containsText" dxfId="1050" priority="21" operator="containsText" text="No Change">
      <formula>NOT(ISERROR(SEARCH("No Change",E29)))</formula>
    </cfRule>
    <cfRule type="containsText" dxfId="1049" priority="22" operator="containsText" text="Same">
      <formula>NOT(ISERROR(SEARCH("Same",E29)))</formula>
    </cfRule>
  </conditionalFormatting>
  <conditionalFormatting sqref="G3">
    <cfRule type="containsText" dxfId="1048" priority="17" operator="containsText" text="Updated">
      <formula>NOT(ISERROR(SEARCH("Updated",G3)))</formula>
    </cfRule>
    <cfRule type="containsText" dxfId="1047" priority="18" operator="containsText" text="Pending">
      <formula>NOT(ISERROR(SEARCH("Pending",G3)))</formula>
    </cfRule>
    <cfRule type="containsText" dxfId="1046" priority="19" operator="containsText" text="sent email">
      <formula>NOT(ISERROR(SEARCH("sent email",G3)))</formula>
    </cfRule>
    <cfRule type="containsText" dxfId="1045" priority="20" operator="containsText" text="Release">
      <formula>NOT(ISERROR(SEARCH("Release",G3)))</formula>
    </cfRule>
  </conditionalFormatting>
  <conditionalFormatting sqref="G2">
    <cfRule type="containsText" dxfId="1044" priority="13" operator="containsText" text="Updated">
      <formula>NOT(ISERROR(SEARCH("Updated",G2)))</formula>
    </cfRule>
    <cfRule type="containsText" dxfId="1043" priority="14" operator="containsText" text="Pending">
      <formula>NOT(ISERROR(SEARCH("Pending",G2)))</formula>
    </cfRule>
    <cfRule type="containsText" dxfId="1042" priority="15" operator="containsText" text="sent email">
      <formula>NOT(ISERROR(SEARCH("sent email",G2)))</formula>
    </cfRule>
    <cfRule type="containsText" dxfId="1041" priority="16" operator="containsText" text="Release">
      <formula>NOT(ISERROR(SEARCH("Release",G2)))</formula>
    </cfRule>
  </conditionalFormatting>
  <conditionalFormatting sqref="G13">
    <cfRule type="containsText" dxfId="1040" priority="9" operator="containsText" text="Updated">
      <formula>NOT(ISERROR(SEARCH("Updated",G13)))</formula>
    </cfRule>
    <cfRule type="containsText" dxfId="1039" priority="10" operator="containsText" text="Pending">
      <formula>NOT(ISERROR(SEARCH("Pending",G13)))</formula>
    </cfRule>
    <cfRule type="containsText" dxfId="1038" priority="11" operator="containsText" text="sent email">
      <formula>NOT(ISERROR(SEARCH("sent email",G13)))</formula>
    </cfRule>
    <cfRule type="containsText" dxfId="1037" priority="12" operator="containsText" text="Release">
      <formula>NOT(ISERROR(SEARCH("Release",G13)))</formula>
    </cfRule>
  </conditionalFormatting>
  <conditionalFormatting sqref="G9">
    <cfRule type="containsText" dxfId="1036" priority="5" operator="containsText" text="Updated">
      <formula>NOT(ISERROR(SEARCH("Updated",G9)))</formula>
    </cfRule>
    <cfRule type="containsText" dxfId="1035" priority="6" operator="containsText" text="Pending">
      <formula>NOT(ISERROR(SEARCH("Pending",G9)))</formula>
    </cfRule>
    <cfRule type="containsText" dxfId="1034" priority="7" operator="containsText" text="sent email">
      <formula>NOT(ISERROR(SEARCH("sent email",G9)))</formula>
    </cfRule>
    <cfRule type="containsText" dxfId="1033" priority="8" operator="containsText" text="Release">
      <formula>NOT(ISERROR(SEARCH("Release",G9)))</formula>
    </cfRule>
  </conditionalFormatting>
  <conditionalFormatting sqref="G8">
    <cfRule type="containsText" dxfId="1032" priority="1" operator="containsText" text="Updated">
      <formula>NOT(ISERROR(SEARCH("Updated",G8)))</formula>
    </cfRule>
    <cfRule type="containsText" dxfId="1031" priority="2" operator="containsText" text="Pending">
      <formula>NOT(ISERROR(SEARCH("Pending",G8)))</formula>
    </cfRule>
    <cfRule type="containsText" dxfId="1030" priority="3" operator="containsText" text="sent email">
      <formula>NOT(ISERROR(SEARCH("sent email",G8)))</formula>
    </cfRule>
    <cfRule type="containsText" dxfId="1029" priority="4" operator="containsText" text="Release">
      <formula>NOT(ISERROR(SEARCH("Release",G8)))</formula>
    </cfRule>
  </conditionalFormatting>
  <hyperlinks>
    <hyperlink ref="E4" r:id="rId1"/>
    <hyperlink ref="E29" r:id="rId2"/>
    <hyperlink ref="E18" r:id="rId3"/>
    <hyperlink ref="E8" r:id="rId4"/>
  </hyperlinks>
  <pageMargins left="0.3" right="0.3" top="0.25" bottom="0.75" header="0.05" footer="0.3"/>
  <pageSetup scale="53" orientation="landscape" r:id="rId5"/>
  <legacyDrawing r:id="rId6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E3" sqref="E3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42276</v>
      </c>
      <c r="C2" s="47" t="s">
        <v>98</v>
      </c>
      <c r="D2" s="49" t="s">
        <v>523</v>
      </c>
      <c r="E2" s="63" t="s">
        <v>624</v>
      </c>
      <c r="F2" s="47" t="s">
        <v>625</v>
      </c>
      <c r="G2" s="51" t="s">
        <v>626</v>
      </c>
    </row>
    <row r="3" spans="1:8" ht="30" x14ac:dyDescent="0.25">
      <c r="A3" s="47" t="s">
        <v>459</v>
      </c>
      <c r="B3" s="48">
        <v>42279</v>
      </c>
      <c r="C3" s="47" t="s">
        <v>105</v>
      </c>
      <c r="D3" s="9" t="s">
        <v>539</v>
      </c>
      <c r="E3" s="63" t="s">
        <v>627</v>
      </c>
      <c r="F3" s="47" t="s">
        <v>628</v>
      </c>
      <c r="G3" s="51" t="s">
        <v>629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534</v>
      </c>
      <c r="E8" s="63" t="s">
        <v>636</v>
      </c>
      <c r="F8" s="53" t="s">
        <v>637</v>
      </c>
      <c r="G8" s="51" t="s">
        <v>638</v>
      </c>
      <c r="H8" s="99">
        <f>MAX(B2:B33)</f>
        <v>42312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101" t="s">
        <v>632</v>
      </c>
      <c r="F9" s="47" t="s">
        <v>633</v>
      </c>
      <c r="G9" s="51" t="s">
        <v>634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ht="30" x14ac:dyDescent="0.25">
      <c r="A13" s="47" t="s">
        <v>432</v>
      </c>
      <c r="B13" s="48">
        <v>42279</v>
      </c>
      <c r="C13" s="47" t="s">
        <v>105</v>
      </c>
      <c r="D13" s="9" t="s">
        <v>540</v>
      </c>
      <c r="E13" s="63" t="s">
        <v>630</v>
      </c>
      <c r="F13" s="53" t="s">
        <v>631</v>
      </c>
      <c r="G13" s="51" t="s">
        <v>629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548</v>
      </c>
      <c r="E18" s="63" t="s">
        <v>618</v>
      </c>
      <c r="F18" s="53" t="s">
        <v>635</v>
      </c>
      <c r="G18" s="51" t="s">
        <v>620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6" t="s">
        <v>490</v>
      </c>
      <c r="E20" s="107" t="s">
        <v>639</v>
      </c>
      <c r="F20" s="53" t="s">
        <v>640</v>
      </c>
      <c r="G20" s="51" t="s">
        <v>641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42310</v>
      </c>
      <c r="C25" s="47" t="s">
        <v>213</v>
      </c>
      <c r="D25" s="61" t="s">
        <v>557</v>
      </c>
      <c r="E25" s="63" t="s">
        <v>645</v>
      </c>
      <c r="F25" s="53" t="s">
        <v>646</v>
      </c>
      <c r="G25" s="51" t="s">
        <v>647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42253</v>
      </c>
      <c r="C27" s="47" t="s">
        <v>108</v>
      </c>
      <c r="D27" s="62" t="s">
        <v>559</v>
      </c>
      <c r="E27" s="63" t="s">
        <v>608</v>
      </c>
      <c r="F27" s="74" t="s">
        <v>609</v>
      </c>
      <c r="G27" s="51" t="s">
        <v>610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42312</v>
      </c>
      <c r="C29" s="47" t="s">
        <v>115</v>
      </c>
      <c r="D29" s="62" t="s">
        <v>563</v>
      </c>
      <c r="E29" s="63" t="s">
        <v>644</v>
      </c>
      <c r="F29" s="62" t="s">
        <v>642</v>
      </c>
      <c r="G29" s="51" t="s">
        <v>643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1028" priority="108" operator="containsText" text="No Change">
      <formula>NOT(ISERROR(SEARCH("No Change",D4)))</formula>
    </cfRule>
    <cfRule type="containsText" dxfId="1027" priority="109" operator="containsText" text="Same">
      <formula>NOT(ISERROR(SEARCH("Same",D4)))</formula>
    </cfRule>
  </conditionalFormatting>
  <conditionalFormatting sqref="E23">
    <cfRule type="containsText" dxfId="1026" priority="106" operator="containsText" text="No Change">
      <formula>NOT(ISERROR(SEARCH("No Change",E23)))</formula>
    </cfRule>
    <cfRule type="containsText" dxfId="1025" priority="107" operator="containsText" text="Same">
      <formula>NOT(ISERROR(SEARCH("Same",E23)))</formula>
    </cfRule>
  </conditionalFormatting>
  <conditionalFormatting sqref="D17">
    <cfRule type="containsText" dxfId="1024" priority="84" operator="containsText" text="No Change">
      <formula>NOT(ISERROR(SEARCH("No Change",D17)))</formula>
    </cfRule>
    <cfRule type="containsText" dxfId="1023" priority="85" operator="containsText" text="Same">
      <formula>NOT(ISERROR(SEARCH("Same",D17)))</formula>
    </cfRule>
  </conditionalFormatting>
  <conditionalFormatting sqref="E6">
    <cfRule type="containsText" dxfId="1022" priority="104" operator="containsText" text="No Change">
      <formula>NOT(ISERROR(SEARCH("No Change",E6)))</formula>
    </cfRule>
    <cfRule type="containsText" dxfId="1021" priority="105" operator="containsText" text="Same">
      <formula>NOT(ISERROR(SEARCH("Same",E6)))</formula>
    </cfRule>
  </conditionalFormatting>
  <conditionalFormatting sqref="E22">
    <cfRule type="containsText" dxfId="1020" priority="102" operator="containsText" text="No Change">
      <formula>NOT(ISERROR(SEARCH("No Change",E22)))</formula>
    </cfRule>
    <cfRule type="containsText" dxfId="1019" priority="103" operator="containsText" text="Same">
      <formula>NOT(ISERROR(SEARCH("Same",E22)))</formula>
    </cfRule>
  </conditionalFormatting>
  <conditionalFormatting sqref="A37:A40">
    <cfRule type="expression" dxfId="1018" priority="96" stopIfTrue="1">
      <formula>IF(AND(A37&gt;=39813,A37&lt;=40178),1,0)</formula>
    </cfRule>
    <cfRule type="expression" dxfId="1017" priority="97" stopIfTrue="1">
      <formula>IF(AND(A37&gt;40178,A37&lt;=40543),1,0)</formula>
    </cfRule>
    <cfRule type="expression" dxfId="1016" priority="98" stopIfTrue="1">
      <formula>IF(AND(A37&gt;40543,A37&lt;=40908),1,0)</formula>
    </cfRule>
    <cfRule type="expression" dxfId="1015" priority="99" stopIfTrue="1">
      <formula>IF(AND(A37&gt;40908,A37&lt;=41274),1,0)</formula>
    </cfRule>
    <cfRule type="expression" dxfId="1014" priority="100" stopIfTrue="1">
      <formula>IF(AND(A37&gt;41274,A37&lt;=41639),1,0)</formula>
    </cfRule>
    <cfRule type="expression" dxfId="1013" priority="101" stopIfTrue="1">
      <formula>IF(A37&gt;41639,1,0)</formula>
    </cfRule>
  </conditionalFormatting>
  <conditionalFormatting sqref="E17">
    <cfRule type="containsText" dxfId="1012" priority="94" operator="containsText" text="No Change">
      <formula>NOT(ISERROR(SEARCH("No Change",E17)))</formula>
    </cfRule>
    <cfRule type="containsText" dxfId="1011" priority="95" operator="containsText" text="Same">
      <formula>NOT(ISERROR(SEARCH("Same",E17)))</formula>
    </cfRule>
  </conditionalFormatting>
  <conditionalFormatting sqref="E24:E26">
    <cfRule type="containsText" dxfId="1010" priority="76" operator="containsText" text="No Change">
      <formula>NOT(ISERROR(SEARCH("No Change",E24)))</formula>
    </cfRule>
    <cfRule type="containsText" dxfId="1009" priority="77" operator="containsText" text="Same">
      <formula>NOT(ISERROR(SEARCH("Same",E24)))</formula>
    </cfRule>
  </conditionalFormatting>
  <conditionalFormatting sqref="D9">
    <cfRule type="containsText" dxfId="1008" priority="89" operator="containsText" text="No Change">
      <formula>NOT(ISERROR(SEARCH("No Change",D9)))</formula>
    </cfRule>
    <cfRule type="containsText" dxfId="1007" priority="90" operator="containsText" text="Same">
      <formula>NOT(ISERROR(SEARCH("Same",D9)))</formula>
    </cfRule>
  </conditionalFormatting>
  <conditionalFormatting sqref="G4:G7 G10:G12 G17:G33 G14:G15">
    <cfRule type="containsText" dxfId="1006" priority="88" operator="containsText" text="Updated">
      <formula>NOT(ISERROR(SEARCH("Updated",G4)))</formula>
    </cfRule>
    <cfRule type="containsText" dxfId="1005" priority="91" operator="containsText" text="Pending">
      <formula>NOT(ISERROR(SEARCH("Pending",G4)))</formula>
    </cfRule>
    <cfRule type="containsText" dxfId="1004" priority="92" operator="containsText" text="sent email">
      <formula>NOT(ISERROR(SEARCH("sent email",G4)))</formula>
    </cfRule>
    <cfRule type="containsText" dxfId="1003" priority="93" operator="containsText" text="Release">
      <formula>NOT(ISERROR(SEARCH("Release",G4)))</formula>
    </cfRule>
  </conditionalFormatting>
  <conditionalFormatting sqref="D15">
    <cfRule type="containsText" dxfId="1002" priority="86" operator="containsText" text="No Change">
      <formula>NOT(ISERROR(SEARCH("No Change",D15)))</formula>
    </cfRule>
    <cfRule type="containsText" dxfId="1001" priority="87" operator="containsText" text="Same">
      <formula>NOT(ISERROR(SEARCH("Same",D15)))</formula>
    </cfRule>
  </conditionalFormatting>
  <conditionalFormatting sqref="D19:D20">
    <cfRule type="containsText" dxfId="1000" priority="82" operator="containsText" text="No Change">
      <formula>NOT(ISERROR(SEARCH("No Change",D19)))</formula>
    </cfRule>
    <cfRule type="containsText" dxfId="999" priority="83" operator="containsText" text="Same">
      <formula>NOT(ISERROR(SEARCH("Same",D19)))</formula>
    </cfRule>
  </conditionalFormatting>
  <conditionalFormatting sqref="D22">
    <cfRule type="containsText" dxfId="998" priority="80" operator="containsText" text="No Change">
      <formula>NOT(ISERROR(SEARCH("No Change",D22)))</formula>
    </cfRule>
    <cfRule type="containsText" dxfId="997" priority="81" operator="containsText" text="Same">
      <formula>NOT(ISERROR(SEARCH("Same",D22)))</formula>
    </cfRule>
  </conditionalFormatting>
  <conditionalFormatting sqref="D24">
    <cfRule type="containsText" dxfId="996" priority="78" operator="containsText" text="No Change">
      <formula>NOT(ISERROR(SEARCH("No Change",D24)))</formula>
    </cfRule>
    <cfRule type="containsText" dxfId="995" priority="79" operator="containsText" text="Same">
      <formula>NOT(ISERROR(SEARCH("Same",D24)))</formula>
    </cfRule>
  </conditionalFormatting>
  <conditionalFormatting sqref="E7">
    <cfRule type="containsText" dxfId="994" priority="74" operator="containsText" text="No Change">
      <formula>NOT(ISERROR(SEARCH("No Change",E7)))</formula>
    </cfRule>
    <cfRule type="containsText" dxfId="993" priority="75" operator="containsText" text="Same">
      <formula>NOT(ISERROR(SEARCH("Same",E7)))</formula>
    </cfRule>
  </conditionalFormatting>
  <conditionalFormatting sqref="A35:A40">
    <cfRule type="expression" dxfId="992" priority="68" stopIfTrue="1">
      <formula>IF(AND(A35&gt;=39813,A35&lt;=40178),1,0)</formula>
    </cfRule>
    <cfRule type="expression" dxfId="991" priority="69" stopIfTrue="1">
      <formula>IF(AND(A35&gt;40178,A35&lt;=40543),1,0)</formula>
    </cfRule>
    <cfRule type="expression" dxfId="990" priority="70" stopIfTrue="1">
      <formula>IF(AND(A35&gt;40543,A35&lt;=40908),1,0)</formula>
    </cfRule>
    <cfRule type="expression" dxfId="989" priority="71" stopIfTrue="1">
      <formula>IF(AND(A35&gt;40908,A35&lt;=41274),1,0)</formula>
    </cfRule>
    <cfRule type="expression" dxfId="988" priority="72" stopIfTrue="1">
      <formula>IF(AND(A35&gt;41274,A35&lt;=41639),1,0)</formula>
    </cfRule>
    <cfRule type="expression" dxfId="987" priority="73" stopIfTrue="1">
      <formula>IF(A35&gt;41639,1,0)</formula>
    </cfRule>
  </conditionalFormatting>
  <conditionalFormatting sqref="G16">
    <cfRule type="containsText" dxfId="986" priority="64" operator="containsText" text="Updated">
      <formula>NOT(ISERROR(SEARCH("Updated",G16)))</formula>
    </cfRule>
    <cfRule type="containsText" dxfId="985" priority="65" operator="containsText" text="Pending">
      <formula>NOT(ISERROR(SEARCH("Pending",G16)))</formula>
    </cfRule>
    <cfRule type="containsText" dxfId="984" priority="66" operator="containsText" text="sent email">
      <formula>NOT(ISERROR(SEARCH("sent email",G16)))</formula>
    </cfRule>
    <cfRule type="containsText" dxfId="983" priority="67" operator="containsText" text="Release">
      <formula>NOT(ISERROR(SEARCH("Release",G16)))</formula>
    </cfRule>
  </conditionalFormatting>
  <conditionalFormatting sqref="E4">
    <cfRule type="containsText" dxfId="982" priority="62" operator="containsText" text="No Change">
      <formula>NOT(ISERROR(SEARCH("No Change",E4)))</formula>
    </cfRule>
    <cfRule type="containsText" dxfId="981" priority="63" operator="containsText" text="Same">
      <formula>NOT(ISERROR(SEARCH("Same",E4)))</formula>
    </cfRule>
  </conditionalFormatting>
  <conditionalFormatting sqref="E16">
    <cfRule type="containsText" dxfId="980" priority="60" operator="containsText" text="No Change">
      <formula>NOT(ISERROR(SEARCH("No Change",E16)))</formula>
    </cfRule>
    <cfRule type="containsText" dxfId="979" priority="61" operator="containsText" text="Same">
      <formula>NOT(ISERROR(SEARCH("Same",E16)))</formula>
    </cfRule>
  </conditionalFormatting>
  <conditionalFormatting sqref="E5">
    <cfRule type="containsText" dxfId="978" priority="58" operator="containsText" text="No Change">
      <formula>NOT(ISERROR(SEARCH("No Change",E5)))</formula>
    </cfRule>
    <cfRule type="containsText" dxfId="977" priority="59" operator="containsText" text="Same">
      <formula>NOT(ISERROR(SEARCH("Same",E5)))</formula>
    </cfRule>
  </conditionalFormatting>
  <conditionalFormatting sqref="E18">
    <cfRule type="containsText" dxfId="976" priority="56" operator="containsText" text="No Change">
      <formula>NOT(ISERROR(SEARCH("No Change",E18)))</formula>
    </cfRule>
    <cfRule type="containsText" dxfId="975" priority="57" operator="containsText" text="Same">
      <formula>NOT(ISERROR(SEARCH("Same",E18)))</formula>
    </cfRule>
  </conditionalFormatting>
  <conditionalFormatting sqref="E19">
    <cfRule type="containsText" dxfId="974" priority="54" operator="containsText" text="No Change">
      <formula>NOT(ISERROR(SEARCH("No Change",E19)))</formula>
    </cfRule>
    <cfRule type="containsText" dxfId="973" priority="55" operator="containsText" text="Same">
      <formula>NOT(ISERROR(SEARCH("Same",E19)))</formula>
    </cfRule>
  </conditionalFormatting>
  <conditionalFormatting sqref="E21">
    <cfRule type="containsText" dxfId="972" priority="52" operator="containsText" text="No Change">
      <formula>NOT(ISERROR(SEARCH("No Change",E21)))</formula>
    </cfRule>
    <cfRule type="containsText" dxfId="971" priority="53" operator="containsText" text="Same">
      <formula>NOT(ISERROR(SEARCH("Same",E21)))</formula>
    </cfRule>
  </conditionalFormatting>
  <conditionalFormatting sqref="D2">
    <cfRule type="containsText" dxfId="970" priority="50" operator="containsText" text="No Change">
      <formula>NOT(ISERROR(SEARCH("No Change",D2)))</formula>
    </cfRule>
    <cfRule type="containsText" dxfId="969" priority="51" operator="containsText" text="Same">
      <formula>NOT(ISERROR(SEARCH("Same",D2)))</formula>
    </cfRule>
  </conditionalFormatting>
  <conditionalFormatting sqref="B2:B33">
    <cfRule type="expression" dxfId="968" priority="43">
      <formula>IF(B2&gt;=42005,1,0)</formula>
    </cfRule>
    <cfRule type="expression" dxfId="967" priority="44" stopIfTrue="1">
      <formula>IF(AND(B2&gt;=39813,B2&lt;=40178),1,0)</formula>
    </cfRule>
    <cfRule type="expression" dxfId="966" priority="45" stopIfTrue="1">
      <formula>IF(AND(B2&gt;40178,B2&lt;=40543),1,0)</formula>
    </cfRule>
    <cfRule type="expression" dxfId="965" priority="46" stopIfTrue="1">
      <formula>IF(AND(B2&gt;40543,B2&lt;=40908),1,0)</formula>
    </cfRule>
    <cfRule type="expression" dxfId="964" priority="47" stopIfTrue="1">
      <formula>IF(AND(B2&gt;40908,B2&lt;=41274),1,0)</formula>
    </cfRule>
    <cfRule type="expression" dxfId="963" priority="48" stopIfTrue="1">
      <formula>IF(AND(B2&gt;41274,B2&lt;=41639),1,0)</formula>
    </cfRule>
    <cfRule type="expression" dxfId="962" priority="49" stopIfTrue="1">
      <formula>IF(AND(B2&gt;41639,B2&lt;42005),1,0)</formula>
    </cfRule>
  </conditionalFormatting>
  <conditionalFormatting sqref="E2">
    <cfRule type="containsText" dxfId="961" priority="41" operator="containsText" text="No Change">
      <formula>NOT(ISERROR(SEARCH("No Change",E2)))</formula>
    </cfRule>
    <cfRule type="containsText" dxfId="960" priority="42" operator="containsText" text="Same">
      <formula>NOT(ISERROR(SEARCH("Same",E2)))</formula>
    </cfRule>
  </conditionalFormatting>
  <conditionalFormatting sqref="E3">
    <cfRule type="containsText" dxfId="959" priority="39" operator="containsText" text="No Change">
      <formula>NOT(ISERROR(SEARCH("No Change",E3)))</formula>
    </cfRule>
    <cfRule type="containsText" dxfId="958" priority="40" operator="containsText" text="Same">
      <formula>NOT(ISERROR(SEARCH("Same",E3)))</formula>
    </cfRule>
  </conditionalFormatting>
  <conditionalFormatting sqref="E8">
    <cfRule type="containsText" dxfId="957" priority="37" operator="containsText" text="No Change">
      <formula>NOT(ISERROR(SEARCH("No Change",E8)))</formula>
    </cfRule>
    <cfRule type="containsText" dxfId="956" priority="38" operator="containsText" text="Same">
      <formula>NOT(ISERROR(SEARCH("Same",E8)))</formula>
    </cfRule>
  </conditionalFormatting>
  <conditionalFormatting sqref="E15:E17">
    <cfRule type="containsText" dxfId="955" priority="35" operator="containsText" text="No Change">
      <formula>NOT(ISERROR(SEARCH("No Change",E15)))</formula>
    </cfRule>
    <cfRule type="containsText" dxfId="954" priority="36" operator="containsText" text="Same">
      <formula>NOT(ISERROR(SEARCH("Same",E15)))</formula>
    </cfRule>
  </conditionalFormatting>
  <conditionalFormatting sqref="E20">
    <cfRule type="containsText" dxfId="953" priority="33" operator="containsText" text="No Change">
      <formula>NOT(ISERROR(SEARCH("No Change",E20)))</formula>
    </cfRule>
    <cfRule type="containsText" dxfId="952" priority="34" operator="containsText" text="Same">
      <formula>NOT(ISERROR(SEARCH("Same",E20)))</formula>
    </cfRule>
  </conditionalFormatting>
  <conditionalFormatting sqref="E27">
    <cfRule type="containsText" dxfId="951" priority="31" operator="containsText" text="No Change">
      <formula>NOT(ISERROR(SEARCH("No Change",E27)))</formula>
    </cfRule>
    <cfRule type="containsText" dxfId="950" priority="32" operator="containsText" text="Same">
      <formula>NOT(ISERROR(SEARCH("Same",E27)))</formula>
    </cfRule>
  </conditionalFormatting>
  <conditionalFormatting sqref="E27">
    <cfRule type="containsText" dxfId="949" priority="29" operator="containsText" text="No Change">
      <formula>NOT(ISERROR(SEARCH("No Change",E27)))</formula>
    </cfRule>
    <cfRule type="containsText" dxfId="948" priority="30" operator="containsText" text="Same">
      <formula>NOT(ISERROR(SEARCH("Same",E27)))</formula>
    </cfRule>
  </conditionalFormatting>
  <conditionalFormatting sqref="E28">
    <cfRule type="containsText" dxfId="947" priority="27" operator="containsText" text="No Change">
      <formula>NOT(ISERROR(SEARCH("No Change",E28)))</formula>
    </cfRule>
    <cfRule type="containsText" dxfId="946" priority="28" operator="containsText" text="Same">
      <formula>NOT(ISERROR(SEARCH("Same",E28)))</formula>
    </cfRule>
  </conditionalFormatting>
  <conditionalFormatting sqref="E28">
    <cfRule type="containsText" dxfId="945" priority="25" operator="containsText" text="No Change">
      <formula>NOT(ISERROR(SEARCH("No Change",E28)))</formula>
    </cfRule>
    <cfRule type="containsText" dxfId="944" priority="26" operator="containsText" text="Same">
      <formula>NOT(ISERROR(SEARCH("Same",E28)))</formula>
    </cfRule>
  </conditionalFormatting>
  <conditionalFormatting sqref="E29">
    <cfRule type="containsText" dxfId="943" priority="23" operator="containsText" text="No Change">
      <formula>NOT(ISERROR(SEARCH("No Change",E29)))</formula>
    </cfRule>
    <cfRule type="containsText" dxfId="942" priority="24" operator="containsText" text="Same">
      <formula>NOT(ISERROR(SEARCH("Same",E29)))</formula>
    </cfRule>
  </conditionalFormatting>
  <conditionalFormatting sqref="E29">
    <cfRule type="containsText" dxfId="941" priority="21" operator="containsText" text="No Change">
      <formula>NOT(ISERROR(SEARCH("No Change",E29)))</formula>
    </cfRule>
    <cfRule type="containsText" dxfId="940" priority="22" operator="containsText" text="Same">
      <formula>NOT(ISERROR(SEARCH("Same",E29)))</formula>
    </cfRule>
  </conditionalFormatting>
  <conditionalFormatting sqref="G3">
    <cfRule type="containsText" dxfId="939" priority="17" operator="containsText" text="Updated">
      <formula>NOT(ISERROR(SEARCH("Updated",G3)))</formula>
    </cfRule>
    <cfRule type="containsText" dxfId="938" priority="18" operator="containsText" text="Pending">
      <formula>NOT(ISERROR(SEARCH("Pending",G3)))</formula>
    </cfRule>
    <cfRule type="containsText" dxfId="937" priority="19" operator="containsText" text="sent email">
      <formula>NOT(ISERROR(SEARCH("sent email",G3)))</formula>
    </cfRule>
    <cfRule type="containsText" dxfId="936" priority="20" operator="containsText" text="Release">
      <formula>NOT(ISERROR(SEARCH("Release",G3)))</formula>
    </cfRule>
  </conditionalFormatting>
  <conditionalFormatting sqref="G2">
    <cfRule type="containsText" dxfId="935" priority="13" operator="containsText" text="Updated">
      <formula>NOT(ISERROR(SEARCH("Updated",G2)))</formula>
    </cfRule>
    <cfRule type="containsText" dxfId="934" priority="14" operator="containsText" text="Pending">
      <formula>NOT(ISERROR(SEARCH("Pending",G2)))</formula>
    </cfRule>
    <cfRule type="containsText" dxfId="933" priority="15" operator="containsText" text="sent email">
      <formula>NOT(ISERROR(SEARCH("sent email",G2)))</formula>
    </cfRule>
    <cfRule type="containsText" dxfId="932" priority="16" operator="containsText" text="Release">
      <formula>NOT(ISERROR(SEARCH("Release",G2)))</formula>
    </cfRule>
  </conditionalFormatting>
  <conditionalFormatting sqref="G13">
    <cfRule type="containsText" dxfId="931" priority="9" operator="containsText" text="Updated">
      <formula>NOT(ISERROR(SEARCH("Updated",G13)))</formula>
    </cfRule>
    <cfRule type="containsText" dxfId="930" priority="10" operator="containsText" text="Pending">
      <formula>NOT(ISERROR(SEARCH("Pending",G13)))</formula>
    </cfRule>
    <cfRule type="containsText" dxfId="929" priority="11" operator="containsText" text="sent email">
      <formula>NOT(ISERROR(SEARCH("sent email",G13)))</formula>
    </cfRule>
    <cfRule type="containsText" dxfId="928" priority="12" operator="containsText" text="Release">
      <formula>NOT(ISERROR(SEARCH("Release",G13)))</formula>
    </cfRule>
  </conditionalFormatting>
  <conditionalFormatting sqref="G9">
    <cfRule type="containsText" dxfId="927" priority="5" operator="containsText" text="Updated">
      <formula>NOT(ISERROR(SEARCH("Updated",G9)))</formula>
    </cfRule>
    <cfRule type="containsText" dxfId="926" priority="6" operator="containsText" text="Pending">
      <formula>NOT(ISERROR(SEARCH("Pending",G9)))</formula>
    </cfRule>
    <cfRule type="containsText" dxfId="925" priority="7" operator="containsText" text="sent email">
      <formula>NOT(ISERROR(SEARCH("sent email",G9)))</formula>
    </cfRule>
    <cfRule type="containsText" dxfId="924" priority="8" operator="containsText" text="Release">
      <formula>NOT(ISERROR(SEARCH("Release",G9)))</formula>
    </cfRule>
  </conditionalFormatting>
  <conditionalFormatting sqref="G8">
    <cfRule type="containsText" dxfId="923" priority="1" operator="containsText" text="Updated">
      <formula>NOT(ISERROR(SEARCH("Updated",G8)))</formula>
    </cfRule>
    <cfRule type="containsText" dxfId="922" priority="2" operator="containsText" text="Pending">
      <formula>NOT(ISERROR(SEARCH("Pending",G8)))</formula>
    </cfRule>
    <cfRule type="containsText" dxfId="921" priority="3" operator="containsText" text="sent email">
      <formula>NOT(ISERROR(SEARCH("sent email",G8)))</formula>
    </cfRule>
    <cfRule type="containsText" dxfId="920" priority="4" operator="containsText" text="Release">
      <formula>NOT(ISERROR(SEARCH("Release",G8)))</formula>
    </cfRule>
  </conditionalFormatting>
  <hyperlinks>
    <hyperlink ref="E4" r:id="rId1"/>
    <hyperlink ref="E18" r:id="rId2"/>
    <hyperlink ref="E8" r:id="rId3"/>
    <hyperlink ref="E25" r:id="rId4"/>
  </hyperlinks>
  <pageMargins left="0.3" right="0.3" top="0.25" bottom="0.75" header="0.05" footer="0.3"/>
  <pageSetup scale="53" orientation="landscape" r:id="rId5"/>
  <legacyDrawing r:id="rId6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13" sqref="F13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521</v>
      </c>
      <c r="E1" s="100" t="s">
        <v>522</v>
      </c>
      <c r="F1" s="15" t="s">
        <v>573</v>
      </c>
      <c r="G1" s="11" t="s">
        <v>118</v>
      </c>
    </row>
    <row r="2" spans="1:8" x14ac:dyDescent="0.25">
      <c r="A2" s="47" t="s">
        <v>184</v>
      </c>
      <c r="B2" s="48">
        <v>42276</v>
      </c>
      <c r="C2" s="47" t="s">
        <v>98</v>
      </c>
      <c r="D2" s="49" t="s">
        <v>523</v>
      </c>
      <c r="E2" s="63" t="s">
        <v>624</v>
      </c>
      <c r="F2" s="47" t="s">
        <v>625</v>
      </c>
      <c r="G2" s="51" t="s">
        <v>626</v>
      </c>
    </row>
    <row r="3" spans="1:8" ht="30" x14ac:dyDescent="0.25">
      <c r="A3" s="47" t="s">
        <v>459</v>
      </c>
      <c r="B3" s="48">
        <v>42279</v>
      </c>
      <c r="C3" s="47" t="s">
        <v>105</v>
      </c>
      <c r="D3" s="9" t="s">
        <v>539</v>
      </c>
      <c r="E3" s="63" t="s">
        <v>627</v>
      </c>
      <c r="F3" s="47" t="s">
        <v>628</v>
      </c>
      <c r="G3" s="51" t="s">
        <v>629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3" t="s">
        <v>578</v>
      </c>
      <c r="F4" s="53" t="s">
        <v>579</v>
      </c>
      <c r="G4" s="51" t="s">
        <v>580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  <c r="H7" s="70" t="s">
        <v>316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534</v>
      </c>
      <c r="E8" s="63" t="s">
        <v>636</v>
      </c>
      <c r="F8" s="53" t="s">
        <v>637</v>
      </c>
      <c r="G8" s="51" t="s">
        <v>638</v>
      </c>
      <c r="H8" s="99">
        <f>MAX(B2:B33)</f>
        <v>42321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101" t="s">
        <v>632</v>
      </c>
      <c r="F9" s="47" t="s">
        <v>633</v>
      </c>
      <c r="G9" s="51" t="s">
        <v>634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41855</v>
      </c>
      <c r="C11" s="47" t="s">
        <v>110</v>
      </c>
      <c r="D11" s="49" t="s">
        <v>372</v>
      </c>
      <c r="E11" s="61" t="s">
        <v>2</v>
      </c>
      <c r="F11" s="47" t="s">
        <v>314</v>
      </c>
      <c r="G11" s="51" t="s">
        <v>374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ht="30" x14ac:dyDescent="0.25">
      <c r="A13" s="47" t="s">
        <v>432</v>
      </c>
      <c r="B13" s="48">
        <v>42321</v>
      </c>
      <c r="C13" s="47" t="s">
        <v>105</v>
      </c>
      <c r="D13" s="9" t="s">
        <v>540</v>
      </c>
      <c r="E13" s="63" t="s">
        <v>648</v>
      </c>
      <c r="F13" s="53" t="s">
        <v>649</v>
      </c>
      <c r="G13" s="51" t="s">
        <v>650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548</v>
      </c>
      <c r="E18" s="63" t="s">
        <v>618</v>
      </c>
      <c r="F18" s="53" t="s">
        <v>635</v>
      </c>
      <c r="G18" s="51" t="s">
        <v>620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6" t="s">
        <v>490</v>
      </c>
      <c r="E20" s="107" t="s">
        <v>639</v>
      </c>
      <c r="F20" s="53" t="s">
        <v>640</v>
      </c>
      <c r="G20" s="51" t="s">
        <v>641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42310</v>
      </c>
      <c r="C25" s="47" t="s">
        <v>213</v>
      </c>
      <c r="D25" s="61" t="s">
        <v>557</v>
      </c>
      <c r="E25" s="63" t="s">
        <v>645</v>
      </c>
      <c r="F25" s="53" t="s">
        <v>646</v>
      </c>
      <c r="G25" s="51" t="s">
        <v>647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42253</v>
      </c>
      <c r="C27" s="47" t="s">
        <v>108</v>
      </c>
      <c r="D27" s="62" t="s">
        <v>559</v>
      </c>
      <c r="E27" s="63" t="s">
        <v>608</v>
      </c>
      <c r="F27" s="74" t="s">
        <v>609</v>
      </c>
      <c r="G27" s="51" t="s">
        <v>610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42312</v>
      </c>
      <c r="C29" s="47" t="s">
        <v>115</v>
      </c>
      <c r="D29" s="62" t="s">
        <v>563</v>
      </c>
      <c r="E29" s="63" t="s">
        <v>644</v>
      </c>
      <c r="F29" s="62" t="s">
        <v>642</v>
      </c>
      <c r="G29" s="51" t="s">
        <v>643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E10 E25 D4 E12:E14 E30:E33">
    <cfRule type="containsText" dxfId="919" priority="108" operator="containsText" text="No Change">
      <formula>NOT(ISERROR(SEARCH("No Change",D4)))</formula>
    </cfRule>
    <cfRule type="containsText" dxfId="918" priority="109" operator="containsText" text="Same">
      <formula>NOT(ISERROR(SEARCH("Same",D4)))</formula>
    </cfRule>
  </conditionalFormatting>
  <conditionalFormatting sqref="E23">
    <cfRule type="containsText" dxfId="917" priority="106" operator="containsText" text="No Change">
      <formula>NOT(ISERROR(SEARCH("No Change",E23)))</formula>
    </cfRule>
    <cfRule type="containsText" dxfId="916" priority="107" operator="containsText" text="Same">
      <formula>NOT(ISERROR(SEARCH("Same",E23)))</formula>
    </cfRule>
  </conditionalFormatting>
  <conditionalFormatting sqref="D17">
    <cfRule type="containsText" dxfId="915" priority="84" operator="containsText" text="No Change">
      <formula>NOT(ISERROR(SEARCH("No Change",D17)))</formula>
    </cfRule>
    <cfRule type="containsText" dxfId="914" priority="85" operator="containsText" text="Same">
      <formula>NOT(ISERROR(SEARCH("Same",D17)))</formula>
    </cfRule>
  </conditionalFormatting>
  <conditionalFormatting sqref="E6">
    <cfRule type="containsText" dxfId="913" priority="104" operator="containsText" text="No Change">
      <formula>NOT(ISERROR(SEARCH("No Change",E6)))</formula>
    </cfRule>
    <cfRule type="containsText" dxfId="912" priority="105" operator="containsText" text="Same">
      <formula>NOT(ISERROR(SEARCH("Same",E6)))</formula>
    </cfRule>
  </conditionalFormatting>
  <conditionalFormatting sqref="E22">
    <cfRule type="containsText" dxfId="911" priority="102" operator="containsText" text="No Change">
      <formula>NOT(ISERROR(SEARCH("No Change",E22)))</formula>
    </cfRule>
    <cfRule type="containsText" dxfId="910" priority="103" operator="containsText" text="Same">
      <formula>NOT(ISERROR(SEARCH("Same",E22)))</formula>
    </cfRule>
  </conditionalFormatting>
  <conditionalFormatting sqref="A37:A40">
    <cfRule type="expression" dxfId="909" priority="96" stopIfTrue="1">
      <formula>IF(AND(A37&gt;=39813,A37&lt;=40178),1,0)</formula>
    </cfRule>
    <cfRule type="expression" dxfId="908" priority="97" stopIfTrue="1">
      <formula>IF(AND(A37&gt;40178,A37&lt;=40543),1,0)</formula>
    </cfRule>
    <cfRule type="expression" dxfId="907" priority="98" stopIfTrue="1">
      <formula>IF(AND(A37&gt;40543,A37&lt;=40908),1,0)</formula>
    </cfRule>
    <cfRule type="expression" dxfId="906" priority="99" stopIfTrue="1">
      <formula>IF(AND(A37&gt;40908,A37&lt;=41274),1,0)</formula>
    </cfRule>
    <cfRule type="expression" dxfId="905" priority="100" stopIfTrue="1">
      <formula>IF(AND(A37&gt;41274,A37&lt;=41639),1,0)</formula>
    </cfRule>
    <cfRule type="expression" dxfId="904" priority="101" stopIfTrue="1">
      <formula>IF(A37&gt;41639,1,0)</formula>
    </cfRule>
  </conditionalFormatting>
  <conditionalFormatting sqref="E17">
    <cfRule type="containsText" dxfId="903" priority="94" operator="containsText" text="No Change">
      <formula>NOT(ISERROR(SEARCH("No Change",E17)))</formula>
    </cfRule>
    <cfRule type="containsText" dxfId="902" priority="95" operator="containsText" text="Same">
      <formula>NOT(ISERROR(SEARCH("Same",E17)))</formula>
    </cfRule>
  </conditionalFormatting>
  <conditionalFormatting sqref="E24:E26">
    <cfRule type="containsText" dxfId="901" priority="76" operator="containsText" text="No Change">
      <formula>NOT(ISERROR(SEARCH("No Change",E24)))</formula>
    </cfRule>
    <cfRule type="containsText" dxfId="900" priority="77" operator="containsText" text="Same">
      <formula>NOT(ISERROR(SEARCH("Same",E24)))</formula>
    </cfRule>
  </conditionalFormatting>
  <conditionalFormatting sqref="D9">
    <cfRule type="containsText" dxfId="899" priority="89" operator="containsText" text="No Change">
      <formula>NOT(ISERROR(SEARCH("No Change",D9)))</formula>
    </cfRule>
    <cfRule type="containsText" dxfId="898" priority="90" operator="containsText" text="Same">
      <formula>NOT(ISERROR(SEARCH("Same",D9)))</formula>
    </cfRule>
  </conditionalFormatting>
  <conditionalFormatting sqref="G4:G7 G10:G12 G17:G33 G14:G15">
    <cfRule type="containsText" dxfId="897" priority="88" operator="containsText" text="Updated">
      <formula>NOT(ISERROR(SEARCH("Updated",G4)))</formula>
    </cfRule>
    <cfRule type="containsText" dxfId="896" priority="91" operator="containsText" text="Pending">
      <formula>NOT(ISERROR(SEARCH("Pending",G4)))</formula>
    </cfRule>
    <cfRule type="containsText" dxfId="895" priority="92" operator="containsText" text="sent email">
      <formula>NOT(ISERROR(SEARCH("sent email",G4)))</formula>
    </cfRule>
    <cfRule type="containsText" dxfId="894" priority="93" operator="containsText" text="Release">
      <formula>NOT(ISERROR(SEARCH("Release",G4)))</formula>
    </cfRule>
  </conditionalFormatting>
  <conditionalFormatting sqref="D15">
    <cfRule type="containsText" dxfId="893" priority="86" operator="containsText" text="No Change">
      <formula>NOT(ISERROR(SEARCH("No Change",D15)))</formula>
    </cfRule>
    <cfRule type="containsText" dxfId="892" priority="87" operator="containsText" text="Same">
      <formula>NOT(ISERROR(SEARCH("Same",D15)))</formula>
    </cfRule>
  </conditionalFormatting>
  <conditionalFormatting sqref="D19:D20">
    <cfRule type="containsText" dxfId="891" priority="82" operator="containsText" text="No Change">
      <formula>NOT(ISERROR(SEARCH("No Change",D19)))</formula>
    </cfRule>
    <cfRule type="containsText" dxfId="890" priority="83" operator="containsText" text="Same">
      <formula>NOT(ISERROR(SEARCH("Same",D19)))</formula>
    </cfRule>
  </conditionalFormatting>
  <conditionalFormatting sqref="D22">
    <cfRule type="containsText" dxfId="889" priority="80" operator="containsText" text="No Change">
      <formula>NOT(ISERROR(SEARCH("No Change",D22)))</formula>
    </cfRule>
    <cfRule type="containsText" dxfId="888" priority="81" operator="containsText" text="Same">
      <formula>NOT(ISERROR(SEARCH("Same",D22)))</formula>
    </cfRule>
  </conditionalFormatting>
  <conditionalFormatting sqref="D24">
    <cfRule type="containsText" dxfId="887" priority="78" operator="containsText" text="No Change">
      <formula>NOT(ISERROR(SEARCH("No Change",D24)))</formula>
    </cfRule>
    <cfRule type="containsText" dxfId="886" priority="79" operator="containsText" text="Same">
      <formula>NOT(ISERROR(SEARCH("Same",D24)))</formula>
    </cfRule>
  </conditionalFormatting>
  <conditionalFormatting sqref="E7">
    <cfRule type="containsText" dxfId="885" priority="74" operator="containsText" text="No Change">
      <formula>NOT(ISERROR(SEARCH("No Change",E7)))</formula>
    </cfRule>
    <cfRule type="containsText" dxfId="884" priority="75" operator="containsText" text="Same">
      <formula>NOT(ISERROR(SEARCH("Same",E7)))</formula>
    </cfRule>
  </conditionalFormatting>
  <conditionalFormatting sqref="A35:A40">
    <cfRule type="expression" dxfId="883" priority="68" stopIfTrue="1">
      <formula>IF(AND(A35&gt;=39813,A35&lt;=40178),1,0)</formula>
    </cfRule>
    <cfRule type="expression" dxfId="882" priority="69" stopIfTrue="1">
      <formula>IF(AND(A35&gt;40178,A35&lt;=40543),1,0)</formula>
    </cfRule>
    <cfRule type="expression" dxfId="881" priority="70" stopIfTrue="1">
      <formula>IF(AND(A35&gt;40543,A35&lt;=40908),1,0)</formula>
    </cfRule>
    <cfRule type="expression" dxfId="880" priority="71" stopIfTrue="1">
      <formula>IF(AND(A35&gt;40908,A35&lt;=41274),1,0)</formula>
    </cfRule>
    <cfRule type="expression" dxfId="879" priority="72" stopIfTrue="1">
      <formula>IF(AND(A35&gt;41274,A35&lt;=41639),1,0)</formula>
    </cfRule>
    <cfRule type="expression" dxfId="878" priority="73" stopIfTrue="1">
      <formula>IF(A35&gt;41639,1,0)</formula>
    </cfRule>
  </conditionalFormatting>
  <conditionalFormatting sqref="G16">
    <cfRule type="containsText" dxfId="877" priority="64" operator="containsText" text="Updated">
      <formula>NOT(ISERROR(SEARCH("Updated",G16)))</formula>
    </cfRule>
    <cfRule type="containsText" dxfId="876" priority="65" operator="containsText" text="Pending">
      <formula>NOT(ISERROR(SEARCH("Pending",G16)))</formula>
    </cfRule>
    <cfRule type="containsText" dxfId="875" priority="66" operator="containsText" text="sent email">
      <formula>NOT(ISERROR(SEARCH("sent email",G16)))</formula>
    </cfRule>
    <cfRule type="containsText" dxfId="874" priority="67" operator="containsText" text="Release">
      <formula>NOT(ISERROR(SEARCH("Release",G16)))</formula>
    </cfRule>
  </conditionalFormatting>
  <conditionalFormatting sqref="E4">
    <cfRule type="containsText" dxfId="873" priority="62" operator="containsText" text="No Change">
      <formula>NOT(ISERROR(SEARCH("No Change",E4)))</formula>
    </cfRule>
    <cfRule type="containsText" dxfId="872" priority="63" operator="containsText" text="Same">
      <formula>NOT(ISERROR(SEARCH("Same",E4)))</formula>
    </cfRule>
  </conditionalFormatting>
  <conditionalFormatting sqref="E16">
    <cfRule type="containsText" dxfId="871" priority="60" operator="containsText" text="No Change">
      <formula>NOT(ISERROR(SEARCH("No Change",E16)))</formula>
    </cfRule>
    <cfRule type="containsText" dxfId="870" priority="61" operator="containsText" text="Same">
      <formula>NOT(ISERROR(SEARCH("Same",E16)))</formula>
    </cfRule>
  </conditionalFormatting>
  <conditionalFormatting sqref="E5">
    <cfRule type="containsText" dxfId="869" priority="58" operator="containsText" text="No Change">
      <formula>NOT(ISERROR(SEARCH("No Change",E5)))</formula>
    </cfRule>
    <cfRule type="containsText" dxfId="868" priority="59" operator="containsText" text="Same">
      <formula>NOT(ISERROR(SEARCH("Same",E5)))</formula>
    </cfRule>
  </conditionalFormatting>
  <conditionalFormatting sqref="E18">
    <cfRule type="containsText" dxfId="867" priority="56" operator="containsText" text="No Change">
      <formula>NOT(ISERROR(SEARCH("No Change",E18)))</formula>
    </cfRule>
    <cfRule type="containsText" dxfId="866" priority="57" operator="containsText" text="Same">
      <formula>NOT(ISERROR(SEARCH("Same",E18)))</formula>
    </cfRule>
  </conditionalFormatting>
  <conditionalFormatting sqref="E19">
    <cfRule type="containsText" dxfId="865" priority="54" operator="containsText" text="No Change">
      <formula>NOT(ISERROR(SEARCH("No Change",E19)))</formula>
    </cfRule>
    <cfRule type="containsText" dxfId="864" priority="55" operator="containsText" text="Same">
      <formula>NOT(ISERROR(SEARCH("Same",E19)))</formula>
    </cfRule>
  </conditionalFormatting>
  <conditionalFormatting sqref="E21">
    <cfRule type="containsText" dxfId="863" priority="52" operator="containsText" text="No Change">
      <formula>NOT(ISERROR(SEARCH("No Change",E21)))</formula>
    </cfRule>
    <cfRule type="containsText" dxfId="862" priority="53" operator="containsText" text="Same">
      <formula>NOT(ISERROR(SEARCH("Same",E21)))</formula>
    </cfRule>
  </conditionalFormatting>
  <conditionalFormatting sqref="D2">
    <cfRule type="containsText" dxfId="861" priority="50" operator="containsText" text="No Change">
      <formula>NOT(ISERROR(SEARCH("No Change",D2)))</formula>
    </cfRule>
    <cfRule type="containsText" dxfId="860" priority="51" operator="containsText" text="Same">
      <formula>NOT(ISERROR(SEARCH("Same",D2)))</formula>
    </cfRule>
  </conditionalFormatting>
  <conditionalFormatting sqref="B2:B33">
    <cfRule type="expression" dxfId="859" priority="43">
      <formula>IF(B2&gt;=42005,1,0)</formula>
    </cfRule>
    <cfRule type="expression" dxfId="858" priority="44" stopIfTrue="1">
      <formula>IF(AND(B2&gt;=39813,B2&lt;=40178),1,0)</formula>
    </cfRule>
    <cfRule type="expression" dxfId="857" priority="45" stopIfTrue="1">
      <formula>IF(AND(B2&gt;40178,B2&lt;=40543),1,0)</formula>
    </cfRule>
    <cfRule type="expression" dxfId="856" priority="46" stopIfTrue="1">
      <formula>IF(AND(B2&gt;40543,B2&lt;=40908),1,0)</formula>
    </cfRule>
    <cfRule type="expression" dxfId="855" priority="47" stopIfTrue="1">
      <formula>IF(AND(B2&gt;40908,B2&lt;=41274),1,0)</formula>
    </cfRule>
    <cfRule type="expression" dxfId="854" priority="48" stopIfTrue="1">
      <formula>IF(AND(B2&gt;41274,B2&lt;=41639),1,0)</formula>
    </cfRule>
    <cfRule type="expression" dxfId="853" priority="49" stopIfTrue="1">
      <formula>IF(AND(B2&gt;41639,B2&lt;42005),1,0)</formula>
    </cfRule>
  </conditionalFormatting>
  <conditionalFormatting sqref="E2">
    <cfRule type="containsText" dxfId="852" priority="41" operator="containsText" text="No Change">
      <formula>NOT(ISERROR(SEARCH("No Change",E2)))</formula>
    </cfRule>
    <cfRule type="containsText" dxfId="851" priority="42" operator="containsText" text="Same">
      <formula>NOT(ISERROR(SEARCH("Same",E2)))</formula>
    </cfRule>
  </conditionalFormatting>
  <conditionalFormatting sqref="E3">
    <cfRule type="containsText" dxfId="850" priority="39" operator="containsText" text="No Change">
      <formula>NOT(ISERROR(SEARCH("No Change",E3)))</formula>
    </cfRule>
    <cfRule type="containsText" dxfId="849" priority="40" operator="containsText" text="Same">
      <formula>NOT(ISERROR(SEARCH("Same",E3)))</formula>
    </cfRule>
  </conditionalFormatting>
  <conditionalFormatting sqref="E8">
    <cfRule type="containsText" dxfId="848" priority="37" operator="containsText" text="No Change">
      <formula>NOT(ISERROR(SEARCH("No Change",E8)))</formula>
    </cfRule>
    <cfRule type="containsText" dxfId="847" priority="38" operator="containsText" text="Same">
      <formula>NOT(ISERROR(SEARCH("Same",E8)))</formula>
    </cfRule>
  </conditionalFormatting>
  <conditionalFormatting sqref="E15:E17">
    <cfRule type="containsText" dxfId="846" priority="35" operator="containsText" text="No Change">
      <formula>NOT(ISERROR(SEARCH("No Change",E15)))</formula>
    </cfRule>
    <cfRule type="containsText" dxfId="845" priority="36" operator="containsText" text="Same">
      <formula>NOT(ISERROR(SEARCH("Same",E15)))</formula>
    </cfRule>
  </conditionalFormatting>
  <conditionalFormatting sqref="E20">
    <cfRule type="containsText" dxfId="844" priority="33" operator="containsText" text="No Change">
      <formula>NOT(ISERROR(SEARCH("No Change",E20)))</formula>
    </cfRule>
    <cfRule type="containsText" dxfId="843" priority="34" operator="containsText" text="Same">
      <formula>NOT(ISERROR(SEARCH("Same",E20)))</formula>
    </cfRule>
  </conditionalFormatting>
  <conditionalFormatting sqref="E27">
    <cfRule type="containsText" dxfId="842" priority="31" operator="containsText" text="No Change">
      <formula>NOT(ISERROR(SEARCH("No Change",E27)))</formula>
    </cfRule>
    <cfRule type="containsText" dxfId="841" priority="32" operator="containsText" text="Same">
      <formula>NOT(ISERROR(SEARCH("Same",E27)))</formula>
    </cfRule>
  </conditionalFormatting>
  <conditionalFormatting sqref="E27">
    <cfRule type="containsText" dxfId="840" priority="29" operator="containsText" text="No Change">
      <formula>NOT(ISERROR(SEARCH("No Change",E27)))</formula>
    </cfRule>
    <cfRule type="containsText" dxfId="839" priority="30" operator="containsText" text="Same">
      <formula>NOT(ISERROR(SEARCH("Same",E27)))</formula>
    </cfRule>
  </conditionalFormatting>
  <conditionalFormatting sqref="E28">
    <cfRule type="containsText" dxfId="838" priority="27" operator="containsText" text="No Change">
      <formula>NOT(ISERROR(SEARCH("No Change",E28)))</formula>
    </cfRule>
    <cfRule type="containsText" dxfId="837" priority="28" operator="containsText" text="Same">
      <formula>NOT(ISERROR(SEARCH("Same",E28)))</formula>
    </cfRule>
  </conditionalFormatting>
  <conditionalFormatting sqref="E28">
    <cfRule type="containsText" dxfId="836" priority="25" operator="containsText" text="No Change">
      <formula>NOT(ISERROR(SEARCH("No Change",E28)))</formula>
    </cfRule>
    <cfRule type="containsText" dxfId="835" priority="26" operator="containsText" text="Same">
      <formula>NOT(ISERROR(SEARCH("Same",E28)))</formula>
    </cfRule>
  </conditionalFormatting>
  <conditionalFormatting sqref="E29">
    <cfRule type="containsText" dxfId="834" priority="23" operator="containsText" text="No Change">
      <formula>NOT(ISERROR(SEARCH("No Change",E29)))</formula>
    </cfRule>
    <cfRule type="containsText" dxfId="833" priority="24" operator="containsText" text="Same">
      <formula>NOT(ISERROR(SEARCH("Same",E29)))</formula>
    </cfRule>
  </conditionalFormatting>
  <conditionalFormatting sqref="E29">
    <cfRule type="containsText" dxfId="832" priority="21" operator="containsText" text="No Change">
      <formula>NOT(ISERROR(SEARCH("No Change",E29)))</formula>
    </cfRule>
    <cfRule type="containsText" dxfId="831" priority="22" operator="containsText" text="Same">
      <formula>NOT(ISERROR(SEARCH("Same",E29)))</formula>
    </cfRule>
  </conditionalFormatting>
  <conditionalFormatting sqref="G3">
    <cfRule type="containsText" dxfId="830" priority="17" operator="containsText" text="Updated">
      <formula>NOT(ISERROR(SEARCH("Updated",G3)))</formula>
    </cfRule>
    <cfRule type="containsText" dxfId="829" priority="18" operator="containsText" text="Pending">
      <formula>NOT(ISERROR(SEARCH("Pending",G3)))</formula>
    </cfRule>
    <cfRule type="containsText" dxfId="828" priority="19" operator="containsText" text="sent email">
      <formula>NOT(ISERROR(SEARCH("sent email",G3)))</formula>
    </cfRule>
    <cfRule type="containsText" dxfId="827" priority="20" operator="containsText" text="Release">
      <formula>NOT(ISERROR(SEARCH("Release",G3)))</formula>
    </cfRule>
  </conditionalFormatting>
  <conditionalFormatting sqref="G2">
    <cfRule type="containsText" dxfId="826" priority="13" operator="containsText" text="Updated">
      <formula>NOT(ISERROR(SEARCH("Updated",G2)))</formula>
    </cfRule>
    <cfRule type="containsText" dxfId="825" priority="14" operator="containsText" text="Pending">
      <formula>NOT(ISERROR(SEARCH("Pending",G2)))</formula>
    </cfRule>
    <cfRule type="containsText" dxfId="824" priority="15" operator="containsText" text="sent email">
      <formula>NOT(ISERROR(SEARCH("sent email",G2)))</formula>
    </cfRule>
    <cfRule type="containsText" dxfId="823" priority="16" operator="containsText" text="Release">
      <formula>NOT(ISERROR(SEARCH("Release",G2)))</formula>
    </cfRule>
  </conditionalFormatting>
  <conditionalFormatting sqref="G13">
    <cfRule type="containsText" dxfId="822" priority="9" operator="containsText" text="Updated">
      <formula>NOT(ISERROR(SEARCH("Updated",G13)))</formula>
    </cfRule>
    <cfRule type="containsText" dxfId="821" priority="10" operator="containsText" text="Pending">
      <formula>NOT(ISERROR(SEARCH("Pending",G13)))</formula>
    </cfRule>
    <cfRule type="containsText" dxfId="820" priority="11" operator="containsText" text="sent email">
      <formula>NOT(ISERROR(SEARCH("sent email",G13)))</formula>
    </cfRule>
    <cfRule type="containsText" dxfId="819" priority="12" operator="containsText" text="Release">
      <formula>NOT(ISERROR(SEARCH("Release",G13)))</formula>
    </cfRule>
  </conditionalFormatting>
  <conditionalFormatting sqref="G9">
    <cfRule type="containsText" dxfId="818" priority="5" operator="containsText" text="Updated">
      <formula>NOT(ISERROR(SEARCH("Updated",G9)))</formula>
    </cfRule>
    <cfRule type="containsText" dxfId="817" priority="6" operator="containsText" text="Pending">
      <formula>NOT(ISERROR(SEARCH("Pending",G9)))</formula>
    </cfRule>
    <cfRule type="containsText" dxfId="816" priority="7" operator="containsText" text="sent email">
      <formula>NOT(ISERROR(SEARCH("sent email",G9)))</formula>
    </cfRule>
    <cfRule type="containsText" dxfId="815" priority="8" operator="containsText" text="Release">
      <formula>NOT(ISERROR(SEARCH("Release",G9)))</formula>
    </cfRule>
  </conditionalFormatting>
  <conditionalFormatting sqref="G8">
    <cfRule type="containsText" dxfId="814" priority="1" operator="containsText" text="Updated">
      <formula>NOT(ISERROR(SEARCH("Updated",G8)))</formula>
    </cfRule>
    <cfRule type="containsText" dxfId="813" priority="2" operator="containsText" text="Pending">
      <formula>NOT(ISERROR(SEARCH("Pending",G8)))</formula>
    </cfRule>
    <cfRule type="containsText" dxfId="812" priority="3" operator="containsText" text="sent email">
      <formula>NOT(ISERROR(SEARCH("sent email",G8)))</formula>
    </cfRule>
    <cfRule type="containsText" dxfId="811" priority="4" operator="containsText" text="Release">
      <formula>NOT(ISERROR(SEARCH("Release",G8)))</formula>
    </cfRule>
  </conditionalFormatting>
  <hyperlinks>
    <hyperlink ref="E4" r:id="rId1"/>
    <hyperlink ref="E18" r:id="rId2"/>
    <hyperlink ref="E8" r:id="rId3"/>
    <hyperlink ref="E25" r:id="rId4"/>
    <hyperlink ref="E3" r:id="rId5"/>
    <hyperlink ref="E13" r:id="rId6"/>
  </hyperlinks>
  <pageMargins left="0.3" right="0.3" top="0.25" bottom="0.75" header="0.05" footer="0.3"/>
  <pageSetup scale="53" orientation="landscape" r:id="rId7"/>
  <legacyDrawing r:id="rId8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49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5" sqref="H15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671</v>
      </c>
      <c r="E1" s="100" t="s">
        <v>651</v>
      </c>
      <c r="F1" s="15" t="s">
        <v>652</v>
      </c>
      <c r="G1" s="11" t="s">
        <v>118</v>
      </c>
      <c r="H1" s="70" t="s">
        <v>316</v>
      </c>
    </row>
    <row r="2" spans="1:8" x14ac:dyDescent="0.25">
      <c r="A2" s="47" t="s">
        <v>184</v>
      </c>
      <c r="B2" s="48">
        <v>42276</v>
      </c>
      <c r="C2" s="47" t="s">
        <v>98</v>
      </c>
      <c r="D2" s="49" t="s">
        <v>653</v>
      </c>
      <c r="E2" s="55" t="s">
        <v>2</v>
      </c>
      <c r="F2" s="47" t="s">
        <v>625</v>
      </c>
      <c r="G2" s="51" t="s">
        <v>667</v>
      </c>
      <c r="H2" s="99">
        <f>MAX(B2:B33)</f>
        <v>42376</v>
      </c>
    </row>
    <row r="3" spans="1:8" s="56" customFormat="1" ht="30" x14ac:dyDescent="0.25">
      <c r="A3" s="47" t="s">
        <v>459</v>
      </c>
      <c r="B3" s="48">
        <v>42376</v>
      </c>
      <c r="C3" s="47" t="s">
        <v>105</v>
      </c>
      <c r="D3" s="61" t="s">
        <v>539</v>
      </c>
      <c r="E3" s="50" t="s">
        <v>676</v>
      </c>
      <c r="F3" s="47" t="s">
        <v>677</v>
      </c>
      <c r="G3" s="51" t="s">
        <v>675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" t="s">
        <v>2</v>
      </c>
      <c r="F4" s="53" t="s">
        <v>579</v>
      </c>
      <c r="G4" s="51" t="s">
        <v>668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654</v>
      </c>
      <c r="E8" s="6" t="s">
        <v>2</v>
      </c>
      <c r="F8" s="53" t="s">
        <v>637</v>
      </c>
      <c r="G8" s="51" t="s">
        <v>669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6" t="s">
        <v>2</v>
      </c>
      <c r="F9" s="47" t="s">
        <v>633</v>
      </c>
      <c r="G9" s="51" t="s">
        <v>670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42356</v>
      </c>
      <c r="C11" s="47" t="s">
        <v>110</v>
      </c>
      <c r="D11" s="49" t="s">
        <v>372</v>
      </c>
      <c r="E11" s="63" t="s">
        <v>664</v>
      </c>
      <c r="F11" s="47" t="s">
        <v>665</v>
      </c>
      <c r="G11" s="51" t="s">
        <v>666</v>
      </c>
    </row>
    <row r="12" spans="1:8" ht="30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s="56" customFormat="1" ht="30" x14ac:dyDescent="0.25">
      <c r="A13" s="47" t="s">
        <v>432</v>
      </c>
      <c r="B13" s="48">
        <v>42376</v>
      </c>
      <c r="C13" s="47" t="s">
        <v>105</v>
      </c>
      <c r="D13" s="61" t="s">
        <v>672</v>
      </c>
      <c r="E13" s="50" t="s">
        <v>674</v>
      </c>
      <c r="F13" s="53" t="s">
        <v>673</v>
      </c>
      <c r="G13" s="51" t="s">
        <v>675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655</v>
      </c>
      <c r="E18" t="s">
        <v>2</v>
      </c>
      <c r="F18" s="53" t="s">
        <v>635</v>
      </c>
      <c r="G18" s="51" t="s">
        <v>659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45" t="s">
        <v>639</v>
      </c>
      <c r="E20" s="55" t="s">
        <v>2</v>
      </c>
      <c r="F20" s="53" t="s">
        <v>640</v>
      </c>
      <c r="G20" s="51" t="s">
        <v>660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42310</v>
      </c>
      <c r="C25" s="47" t="s">
        <v>213</v>
      </c>
      <c r="D25" s="61" t="s">
        <v>656</v>
      </c>
      <c r="E25" s="61" t="s">
        <v>2</v>
      </c>
      <c r="F25" s="53" t="s">
        <v>646</v>
      </c>
      <c r="G25" s="51" t="s">
        <v>661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42253</v>
      </c>
      <c r="C27" s="47" t="s">
        <v>108</v>
      </c>
      <c r="D27" s="62" t="s">
        <v>657</v>
      </c>
      <c r="E27" t="s">
        <v>2</v>
      </c>
      <c r="F27" s="74" t="s">
        <v>609</v>
      </c>
      <c r="G27" s="51" t="s">
        <v>662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42312</v>
      </c>
      <c r="C29" s="47" t="s">
        <v>115</v>
      </c>
      <c r="D29" s="62" t="s">
        <v>658</v>
      </c>
      <c r="E29" t="s">
        <v>2</v>
      </c>
      <c r="F29" s="62" t="s">
        <v>642</v>
      </c>
      <c r="G29" s="51" t="s">
        <v>663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E42" s="105"/>
    </row>
    <row r="43" spans="1:7" x14ac:dyDescent="0.25">
      <c r="B43" s="21">
        <v>39813</v>
      </c>
      <c r="C43" s="22"/>
    </row>
    <row r="44" spans="1:7" x14ac:dyDescent="0.25">
      <c r="B44" s="21">
        <v>40178</v>
      </c>
      <c r="C44" s="22"/>
    </row>
    <row r="45" spans="1:7" x14ac:dyDescent="0.25">
      <c r="B45" s="21">
        <v>40543</v>
      </c>
      <c r="C45" s="22"/>
    </row>
    <row r="46" spans="1:7" x14ac:dyDescent="0.25">
      <c r="B46" s="21">
        <v>40908</v>
      </c>
      <c r="C46" s="22"/>
    </row>
    <row r="47" spans="1:7" x14ac:dyDescent="0.25">
      <c r="B47" s="21">
        <v>41274</v>
      </c>
      <c r="C47" s="22"/>
    </row>
    <row r="48" spans="1:7" x14ac:dyDescent="0.25">
      <c r="B48" s="21">
        <v>41639</v>
      </c>
      <c r="C48" s="22"/>
    </row>
    <row r="49" spans="2:2" x14ac:dyDescent="0.25">
      <c r="B49" s="5">
        <v>42005</v>
      </c>
    </row>
  </sheetData>
  <autoFilter ref="A1:G33"/>
  <conditionalFormatting sqref="D11:E11 D18 D23 D26:E26 D21 D28 D4 E10:E16 E25:E33">
    <cfRule type="containsText" dxfId="810" priority="120" operator="containsText" text="No Change">
      <formula>NOT(ISERROR(SEARCH("No Change",D4)))</formula>
    </cfRule>
    <cfRule type="containsText" dxfId="809" priority="121" operator="containsText" text="Same">
      <formula>NOT(ISERROR(SEARCH("Same",D4)))</formula>
    </cfRule>
  </conditionalFormatting>
  <conditionalFormatting sqref="E23">
    <cfRule type="containsText" dxfId="808" priority="118" operator="containsText" text="No Change">
      <formula>NOT(ISERROR(SEARCH("No Change",E23)))</formula>
    </cfRule>
    <cfRule type="containsText" dxfId="807" priority="119" operator="containsText" text="Same">
      <formula>NOT(ISERROR(SEARCH("Same",E23)))</formula>
    </cfRule>
  </conditionalFormatting>
  <conditionalFormatting sqref="D17">
    <cfRule type="containsText" dxfId="806" priority="96" operator="containsText" text="No Change">
      <formula>NOT(ISERROR(SEARCH("No Change",D17)))</formula>
    </cfRule>
    <cfRule type="containsText" dxfId="805" priority="97" operator="containsText" text="Same">
      <formula>NOT(ISERROR(SEARCH("Same",D17)))</formula>
    </cfRule>
  </conditionalFormatting>
  <conditionalFormatting sqref="E6">
    <cfRule type="containsText" dxfId="804" priority="116" operator="containsText" text="No Change">
      <formula>NOT(ISERROR(SEARCH("No Change",E6)))</formula>
    </cfRule>
    <cfRule type="containsText" dxfId="803" priority="117" operator="containsText" text="Same">
      <formula>NOT(ISERROR(SEARCH("Same",E6)))</formula>
    </cfRule>
  </conditionalFormatting>
  <conditionalFormatting sqref="E22">
    <cfRule type="containsText" dxfId="802" priority="114" operator="containsText" text="No Change">
      <formula>NOT(ISERROR(SEARCH("No Change",E22)))</formula>
    </cfRule>
    <cfRule type="containsText" dxfId="801" priority="115" operator="containsText" text="Same">
      <formula>NOT(ISERROR(SEARCH("Same",E22)))</formula>
    </cfRule>
  </conditionalFormatting>
  <conditionalFormatting sqref="A37:A40">
    <cfRule type="expression" dxfId="800" priority="108" stopIfTrue="1">
      <formula>IF(AND(A37&gt;=39813,A37&lt;=40178),1,0)</formula>
    </cfRule>
    <cfRule type="expression" dxfId="799" priority="109" stopIfTrue="1">
      <formula>IF(AND(A37&gt;40178,A37&lt;=40543),1,0)</formula>
    </cfRule>
    <cfRule type="expression" dxfId="798" priority="110" stopIfTrue="1">
      <formula>IF(AND(A37&gt;40543,A37&lt;=40908),1,0)</formula>
    </cfRule>
    <cfRule type="expression" dxfId="797" priority="111" stopIfTrue="1">
      <formula>IF(AND(A37&gt;40908,A37&lt;=41274),1,0)</formula>
    </cfRule>
    <cfRule type="expression" dxfId="796" priority="112" stopIfTrue="1">
      <formula>IF(AND(A37&gt;41274,A37&lt;=41639),1,0)</formula>
    </cfRule>
    <cfRule type="expression" dxfId="795" priority="113" stopIfTrue="1">
      <formula>IF(A37&gt;41639,1,0)</formula>
    </cfRule>
  </conditionalFormatting>
  <conditionalFormatting sqref="E17">
    <cfRule type="containsText" dxfId="794" priority="106" operator="containsText" text="No Change">
      <formula>NOT(ISERROR(SEARCH("No Change",E17)))</formula>
    </cfRule>
    <cfRule type="containsText" dxfId="793" priority="107" operator="containsText" text="Same">
      <formula>NOT(ISERROR(SEARCH("Same",E17)))</formula>
    </cfRule>
  </conditionalFormatting>
  <conditionalFormatting sqref="E24:E30">
    <cfRule type="containsText" dxfId="792" priority="88" operator="containsText" text="No Change">
      <formula>NOT(ISERROR(SEARCH("No Change",E24)))</formula>
    </cfRule>
    <cfRule type="containsText" dxfId="791" priority="89" operator="containsText" text="Same">
      <formula>NOT(ISERROR(SEARCH("Same",E24)))</formula>
    </cfRule>
  </conditionalFormatting>
  <conditionalFormatting sqref="D9">
    <cfRule type="containsText" dxfId="790" priority="101" operator="containsText" text="No Change">
      <formula>NOT(ISERROR(SEARCH("No Change",D9)))</formula>
    </cfRule>
    <cfRule type="containsText" dxfId="789" priority="102" operator="containsText" text="Same">
      <formula>NOT(ISERROR(SEARCH("Same",D9)))</formula>
    </cfRule>
  </conditionalFormatting>
  <conditionalFormatting sqref="G4:G7 G10 G17:G33 G14:G15 G12">
    <cfRule type="containsText" dxfId="788" priority="100" operator="containsText" text="Updated">
      <formula>NOT(ISERROR(SEARCH("Updated",G4)))</formula>
    </cfRule>
    <cfRule type="containsText" dxfId="787" priority="103" operator="containsText" text="Pending">
      <formula>NOT(ISERROR(SEARCH("Pending",G4)))</formula>
    </cfRule>
    <cfRule type="containsText" dxfId="786" priority="104" operator="containsText" text="sent email">
      <formula>NOT(ISERROR(SEARCH("sent email",G4)))</formula>
    </cfRule>
    <cfRule type="containsText" dxfId="785" priority="105" operator="containsText" text="Release">
      <formula>NOT(ISERROR(SEARCH("Release",G4)))</formula>
    </cfRule>
  </conditionalFormatting>
  <conditionalFormatting sqref="D15">
    <cfRule type="containsText" dxfId="784" priority="98" operator="containsText" text="No Change">
      <formula>NOT(ISERROR(SEARCH("No Change",D15)))</formula>
    </cfRule>
    <cfRule type="containsText" dxfId="783" priority="99" operator="containsText" text="Same">
      <formula>NOT(ISERROR(SEARCH("Same",D15)))</formula>
    </cfRule>
  </conditionalFormatting>
  <conditionalFormatting sqref="D19:D20">
    <cfRule type="containsText" dxfId="782" priority="94" operator="containsText" text="No Change">
      <formula>NOT(ISERROR(SEARCH("No Change",D19)))</formula>
    </cfRule>
    <cfRule type="containsText" dxfId="781" priority="95" operator="containsText" text="Same">
      <formula>NOT(ISERROR(SEARCH("Same",D19)))</formula>
    </cfRule>
  </conditionalFormatting>
  <conditionalFormatting sqref="D22">
    <cfRule type="containsText" dxfId="780" priority="92" operator="containsText" text="No Change">
      <formula>NOT(ISERROR(SEARCH("No Change",D22)))</formula>
    </cfRule>
    <cfRule type="containsText" dxfId="779" priority="93" operator="containsText" text="Same">
      <formula>NOT(ISERROR(SEARCH("Same",D22)))</formula>
    </cfRule>
  </conditionalFormatting>
  <conditionalFormatting sqref="D24">
    <cfRule type="containsText" dxfId="778" priority="90" operator="containsText" text="No Change">
      <formula>NOT(ISERROR(SEARCH("No Change",D24)))</formula>
    </cfRule>
    <cfRule type="containsText" dxfId="777" priority="91" operator="containsText" text="Same">
      <formula>NOT(ISERROR(SEARCH("Same",D24)))</formula>
    </cfRule>
  </conditionalFormatting>
  <conditionalFormatting sqref="E2:E9">
    <cfRule type="containsText" dxfId="776" priority="86" operator="containsText" text="No Change">
      <formula>NOT(ISERROR(SEARCH("No Change",E2)))</formula>
    </cfRule>
    <cfRule type="containsText" dxfId="775" priority="87" operator="containsText" text="Same">
      <formula>NOT(ISERROR(SEARCH("Same",E2)))</formula>
    </cfRule>
  </conditionalFormatting>
  <conditionalFormatting sqref="A35:A40">
    <cfRule type="expression" dxfId="774" priority="80" stopIfTrue="1">
      <formula>IF(AND(A35&gt;=39813,A35&lt;=40178),1,0)</formula>
    </cfRule>
    <cfRule type="expression" dxfId="773" priority="81" stopIfTrue="1">
      <formula>IF(AND(A35&gt;40178,A35&lt;=40543),1,0)</formula>
    </cfRule>
    <cfRule type="expression" dxfId="772" priority="82" stopIfTrue="1">
      <formula>IF(AND(A35&gt;40543,A35&lt;=40908),1,0)</formula>
    </cfRule>
    <cfRule type="expression" dxfId="771" priority="83" stopIfTrue="1">
      <formula>IF(AND(A35&gt;40908,A35&lt;=41274),1,0)</formula>
    </cfRule>
    <cfRule type="expression" dxfId="770" priority="84" stopIfTrue="1">
      <formula>IF(AND(A35&gt;41274,A35&lt;=41639),1,0)</formula>
    </cfRule>
    <cfRule type="expression" dxfId="769" priority="85" stopIfTrue="1">
      <formula>IF(A35&gt;41639,1,0)</formula>
    </cfRule>
  </conditionalFormatting>
  <conditionalFormatting sqref="G16">
    <cfRule type="containsText" dxfId="768" priority="76" operator="containsText" text="Updated">
      <formula>NOT(ISERROR(SEARCH("Updated",G16)))</formula>
    </cfRule>
    <cfRule type="containsText" dxfId="767" priority="77" operator="containsText" text="Pending">
      <formula>NOT(ISERROR(SEARCH("Pending",G16)))</formula>
    </cfRule>
    <cfRule type="containsText" dxfId="766" priority="78" operator="containsText" text="sent email">
      <formula>NOT(ISERROR(SEARCH("sent email",G16)))</formula>
    </cfRule>
    <cfRule type="containsText" dxfId="765" priority="79" operator="containsText" text="Release">
      <formula>NOT(ISERROR(SEARCH("Release",G16)))</formula>
    </cfRule>
  </conditionalFormatting>
  <conditionalFormatting sqref="E4">
    <cfRule type="containsText" dxfId="764" priority="74" operator="containsText" text="No Change">
      <formula>NOT(ISERROR(SEARCH("No Change",E4)))</formula>
    </cfRule>
    <cfRule type="containsText" dxfId="763" priority="75" operator="containsText" text="Same">
      <formula>NOT(ISERROR(SEARCH("Same",E4)))</formula>
    </cfRule>
  </conditionalFormatting>
  <conditionalFormatting sqref="E16">
    <cfRule type="containsText" dxfId="762" priority="72" operator="containsText" text="No Change">
      <formula>NOT(ISERROR(SEARCH("No Change",E16)))</formula>
    </cfRule>
    <cfRule type="containsText" dxfId="761" priority="73" operator="containsText" text="Same">
      <formula>NOT(ISERROR(SEARCH("Same",E16)))</formula>
    </cfRule>
  </conditionalFormatting>
  <conditionalFormatting sqref="E5">
    <cfRule type="containsText" dxfId="760" priority="70" operator="containsText" text="No Change">
      <formula>NOT(ISERROR(SEARCH("No Change",E5)))</formula>
    </cfRule>
    <cfRule type="containsText" dxfId="759" priority="71" operator="containsText" text="Same">
      <formula>NOT(ISERROR(SEARCH("Same",E5)))</formula>
    </cfRule>
  </conditionalFormatting>
  <conditionalFormatting sqref="E18">
    <cfRule type="containsText" dxfId="758" priority="68" operator="containsText" text="No Change">
      <formula>NOT(ISERROR(SEARCH("No Change",E18)))</formula>
    </cfRule>
    <cfRule type="containsText" dxfId="757" priority="69" operator="containsText" text="Same">
      <formula>NOT(ISERROR(SEARCH("Same",E18)))</formula>
    </cfRule>
  </conditionalFormatting>
  <conditionalFormatting sqref="E19">
    <cfRule type="containsText" dxfId="756" priority="66" operator="containsText" text="No Change">
      <formula>NOT(ISERROR(SEARCH("No Change",E19)))</formula>
    </cfRule>
    <cfRule type="containsText" dxfId="755" priority="67" operator="containsText" text="Same">
      <formula>NOT(ISERROR(SEARCH("Same",E19)))</formula>
    </cfRule>
  </conditionalFormatting>
  <conditionalFormatting sqref="E18:E21">
    <cfRule type="containsText" dxfId="754" priority="64" operator="containsText" text="No Change">
      <formula>NOT(ISERROR(SEARCH("No Change",E18)))</formula>
    </cfRule>
    <cfRule type="containsText" dxfId="753" priority="65" operator="containsText" text="Same">
      <formula>NOT(ISERROR(SEARCH("Same",E18)))</formula>
    </cfRule>
  </conditionalFormatting>
  <conditionalFormatting sqref="D2">
    <cfRule type="containsText" dxfId="752" priority="62" operator="containsText" text="No Change">
      <formula>NOT(ISERROR(SEARCH("No Change",D2)))</formula>
    </cfRule>
    <cfRule type="containsText" dxfId="751" priority="63" operator="containsText" text="Same">
      <formula>NOT(ISERROR(SEARCH("Same",D2)))</formula>
    </cfRule>
  </conditionalFormatting>
  <conditionalFormatting sqref="B2:B33">
    <cfRule type="expression" dxfId="750" priority="55">
      <formula>IF(B2&gt;=42005,1,0)</formula>
    </cfRule>
    <cfRule type="expression" dxfId="749" priority="56" stopIfTrue="1">
      <formula>IF(AND(B2&gt;=39813,B2&lt;=40178),1,0)</formula>
    </cfRule>
    <cfRule type="expression" dxfId="748" priority="57" stopIfTrue="1">
      <formula>IF(AND(B2&gt;40178,B2&lt;=40543),1,0)</formula>
    </cfRule>
    <cfRule type="expression" dxfId="747" priority="58" stopIfTrue="1">
      <formula>IF(AND(B2&gt;40543,B2&lt;=40908),1,0)</formula>
    </cfRule>
    <cfRule type="expression" dxfId="746" priority="59" stopIfTrue="1">
      <formula>IF(AND(B2&gt;40908,B2&lt;=41274),1,0)</formula>
    </cfRule>
    <cfRule type="expression" dxfId="745" priority="60" stopIfTrue="1">
      <formula>IF(AND(B2&gt;41274,B2&lt;=41639),1,0)</formula>
    </cfRule>
    <cfRule type="expression" dxfId="744" priority="61" stopIfTrue="1">
      <formula>IF(AND(B2&gt;41639,B2&lt;42005),1,0)</formula>
    </cfRule>
  </conditionalFormatting>
  <conditionalFormatting sqref="E2">
    <cfRule type="containsText" dxfId="743" priority="53" operator="containsText" text="No Change">
      <formula>NOT(ISERROR(SEARCH("No Change",E2)))</formula>
    </cfRule>
    <cfRule type="containsText" dxfId="742" priority="54" operator="containsText" text="Same">
      <formula>NOT(ISERROR(SEARCH("Same",E2)))</formula>
    </cfRule>
  </conditionalFormatting>
  <conditionalFormatting sqref="E3">
    <cfRule type="containsText" dxfId="741" priority="51" operator="containsText" text="No Change">
      <formula>NOT(ISERROR(SEARCH("No Change",E3)))</formula>
    </cfRule>
    <cfRule type="containsText" dxfId="740" priority="52" operator="containsText" text="Same">
      <formula>NOT(ISERROR(SEARCH("Same",E3)))</formula>
    </cfRule>
  </conditionalFormatting>
  <conditionalFormatting sqref="E8">
    <cfRule type="containsText" dxfId="739" priority="49" operator="containsText" text="No Change">
      <formula>NOT(ISERROR(SEARCH("No Change",E8)))</formula>
    </cfRule>
    <cfRule type="containsText" dxfId="738" priority="50" operator="containsText" text="Same">
      <formula>NOT(ISERROR(SEARCH("Same",E8)))</formula>
    </cfRule>
  </conditionalFormatting>
  <conditionalFormatting sqref="E15:E17">
    <cfRule type="containsText" dxfId="737" priority="47" operator="containsText" text="No Change">
      <formula>NOT(ISERROR(SEARCH("No Change",E15)))</formula>
    </cfRule>
    <cfRule type="containsText" dxfId="736" priority="48" operator="containsText" text="Same">
      <formula>NOT(ISERROR(SEARCH("Same",E15)))</formula>
    </cfRule>
  </conditionalFormatting>
  <conditionalFormatting sqref="E20">
    <cfRule type="containsText" dxfId="735" priority="45" operator="containsText" text="No Change">
      <formula>NOT(ISERROR(SEARCH("No Change",E20)))</formula>
    </cfRule>
    <cfRule type="containsText" dxfId="734" priority="46" operator="containsText" text="Same">
      <formula>NOT(ISERROR(SEARCH("Same",E20)))</formula>
    </cfRule>
  </conditionalFormatting>
  <conditionalFormatting sqref="E27">
    <cfRule type="containsText" dxfId="733" priority="43" operator="containsText" text="No Change">
      <formula>NOT(ISERROR(SEARCH("No Change",E27)))</formula>
    </cfRule>
    <cfRule type="containsText" dxfId="732" priority="44" operator="containsText" text="Same">
      <formula>NOT(ISERROR(SEARCH("Same",E27)))</formula>
    </cfRule>
  </conditionalFormatting>
  <conditionalFormatting sqref="E27">
    <cfRule type="containsText" dxfId="731" priority="41" operator="containsText" text="No Change">
      <formula>NOT(ISERROR(SEARCH("No Change",E27)))</formula>
    </cfRule>
    <cfRule type="containsText" dxfId="730" priority="42" operator="containsText" text="Same">
      <formula>NOT(ISERROR(SEARCH("Same",E27)))</formula>
    </cfRule>
  </conditionalFormatting>
  <conditionalFormatting sqref="E28">
    <cfRule type="containsText" dxfId="729" priority="39" operator="containsText" text="No Change">
      <formula>NOT(ISERROR(SEARCH("No Change",E28)))</formula>
    </cfRule>
    <cfRule type="containsText" dxfId="728" priority="40" operator="containsText" text="Same">
      <formula>NOT(ISERROR(SEARCH("Same",E28)))</formula>
    </cfRule>
  </conditionalFormatting>
  <conditionalFormatting sqref="E28">
    <cfRule type="containsText" dxfId="727" priority="37" operator="containsText" text="No Change">
      <formula>NOT(ISERROR(SEARCH("No Change",E28)))</formula>
    </cfRule>
    <cfRule type="containsText" dxfId="726" priority="38" operator="containsText" text="Same">
      <formula>NOT(ISERROR(SEARCH("Same",E28)))</formula>
    </cfRule>
  </conditionalFormatting>
  <conditionalFormatting sqref="E29">
    <cfRule type="containsText" dxfId="725" priority="35" operator="containsText" text="No Change">
      <formula>NOT(ISERROR(SEARCH("No Change",E29)))</formula>
    </cfRule>
    <cfRule type="containsText" dxfId="724" priority="36" operator="containsText" text="Same">
      <formula>NOT(ISERROR(SEARCH("Same",E29)))</formula>
    </cfRule>
  </conditionalFormatting>
  <conditionalFormatting sqref="E29">
    <cfRule type="containsText" dxfId="723" priority="33" operator="containsText" text="No Change">
      <formula>NOT(ISERROR(SEARCH("No Change",E29)))</formula>
    </cfRule>
    <cfRule type="containsText" dxfId="722" priority="34" operator="containsText" text="Same">
      <formula>NOT(ISERROR(SEARCH("Same",E29)))</formula>
    </cfRule>
  </conditionalFormatting>
  <conditionalFormatting sqref="G2">
    <cfRule type="containsText" dxfId="721" priority="25" operator="containsText" text="Updated">
      <formula>NOT(ISERROR(SEARCH("Updated",G2)))</formula>
    </cfRule>
    <cfRule type="containsText" dxfId="720" priority="26" operator="containsText" text="Pending">
      <formula>NOT(ISERROR(SEARCH("Pending",G2)))</formula>
    </cfRule>
    <cfRule type="containsText" dxfId="719" priority="27" operator="containsText" text="sent email">
      <formula>NOT(ISERROR(SEARCH("sent email",G2)))</formula>
    </cfRule>
    <cfRule type="containsText" dxfId="718" priority="28" operator="containsText" text="Release">
      <formula>NOT(ISERROR(SEARCH("Release",G2)))</formula>
    </cfRule>
  </conditionalFormatting>
  <conditionalFormatting sqref="G9">
    <cfRule type="containsText" dxfId="717" priority="17" operator="containsText" text="Updated">
      <formula>NOT(ISERROR(SEARCH("Updated",G9)))</formula>
    </cfRule>
    <cfRule type="containsText" dxfId="716" priority="18" operator="containsText" text="Pending">
      <formula>NOT(ISERROR(SEARCH("Pending",G9)))</formula>
    </cfRule>
    <cfRule type="containsText" dxfId="715" priority="19" operator="containsText" text="sent email">
      <formula>NOT(ISERROR(SEARCH("sent email",G9)))</formula>
    </cfRule>
    <cfRule type="containsText" dxfId="714" priority="20" operator="containsText" text="Release">
      <formula>NOT(ISERROR(SEARCH("Release",G9)))</formula>
    </cfRule>
  </conditionalFormatting>
  <conditionalFormatting sqref="G8">
    <cfRule type="containsText" dxfId="713" priority="13" operator="containsText" text="Updated">
      <formula>NOT(ISERROR(SEARCH("Updated",G8)))</formula>
    </cfRule>
    <cfRule type="containsText" dxfId="712" priority="14" operator="containsText" text="Pending">
      <formula>NOT(ISERROR(SEARCH("Pending",G8)))</formula>
    </cfRule>
    <cfRule type="containsText" dxfId="711" priority="15" operator="containsText" text="sent email">
      <formula>NOT(ISERROR(SEARCH("sent email",G8)))</formula>
    </cfRule>
    <cfRule type="containsText" dxfId="710" priority="16" operator="containsText" text="Release">
      <formula>NOT(ISERROR(SEARCH("Release",G8)))</formula>
    </cfRule>
  </conditionalFormatting>
  <conditionalFormatting sqref="G11">
    <cfRule type="containsText" dxfId="709" priority="9" operator="containsText" text="Updated">
      <formula>NOT(ISERROR(SEARCH("Updated",G11)))</formula>
    </cfRule>
    <cfRule type="containsText" dxfId="708" priority="10" operator="containsText" text="Pending">
      <formula>NOT(ISERROR(SEARCH("Pending",G11)))</formula>
    </cfRule>
    <cfRule type="containsText" dxfId="707" priority="11" operator="containsText" text="sent email">
      <formula>NOT(ISERROR(SEARCH("sent email",G11)))</formula>
    </cfRule>
    <cfRule type="containsText" dxfId="706" priority="12" operator="containsText" text="Release">
      <formula>NOT(ISERROR(SEARCH("Release",G11)))</formula>
    </cfRule>
  </conditionalFormatting>
  <conditionalFormatting sqref="G13">
    <cfRule type="containsText" dxfId="705" priority="5" operator="containsText" text="Updated">
      <formula>NOT(ISERROR(SEARCH("Updated",G13)))</formula>
    </cfRule>
    <cfRule type="containsText" dxfId="704" priority="6" operator="containsText" text="Pending">
      <formula>NOT(ISERROR(SEARCH("Pending",G13)))</formula>
    </cfRule>
    <cfRule type="containsText" dxfId="703" priority="7" operator="containsText" text="sent email">
      <formula>NOT(ISERROR(SEARCH("sent email",G13)))</formula>
    </cfRule>
    <cfRule type="containsText" dxfId="702" priority="8" operator="containsText" text="Release">
      <formula>NOT(ISERROR(SEARCH("Release",G13)))</formula>
    </cfRule>
  </conditionalFormatting>
  <conditionalFormatting sqref="G3">
    <cfRule type="containsText" dxfId="701" priority="1" operator="containsText" text="Updated">
      <formula>NOT(ISERROR(SEARCH("Updated",G3)))</formula>
    </cfRule>
    <cfRule type="containsText" dxfId="700" priority="2" operator="containsText" text="Pending">
      <formula>NOT(ISERROR(SEARCH("Pending",G3)))</formula>
    </cfRule>
    <cfRule type="containsText" dxfId="699" priority="3" operator="containsText" text="sent email">
      <formula>NOT(ISERROR(SEARCH("sent email",G3)))</formula>
    </cfRule>
    <cfRule type="containsText" dxfId="698" priority="4" operator="containsText" text="Release">
      <formula>NOT(ISERROR(SEARCH("Release",G3)))</formula>
    </cfRule>
  </conditionalFormatting>
  <hyperlinks>
    <hyperlink ref="D20" r:id="rId1"/>
    <hyperlink ref="E11" r:id="rId2"/>
    <hyperlink ref="E3" r:id="rId3"/>
  </hyperlinks>
  <pageMargins left="0.3" right="0.3" top="0.25" bottom="0.75" header="0.05" footer="0.3"/>
  <pageSetup scale="53" orientation="landscape" r:id="rId4"/>
  <legacyDrawing r:id="rId5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1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5" sqref="H15"/>
    </sheetView>
  </sheetViews>
  <sheetFormatPr defaultRowHeight="15" outlineLevelRow="1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671</v>
      </c>
      <c r="E1" s="100" t="s">
        <v>651</v>
      </c>
      <c r="F1" s="15" t="s">
        <v>652</v>
      </c>
      <c r="G1" s="11" t="s">
        <v>118</v>
      </c>
      <c r="H1" s="70" t="s">
        <v>316</v>
      </c>
    </row>
    <row r="2" spans="1:8" x14ac:dyDescent="0.25">
      <c r="A2" s="47" t="s">
        <v>184</v>
      </c>
      <c r="B2" s="48">
        <v>42276</v>
      </c>
      <c r="C2" s="47" t="s">
        <v>98</v>
      </c>
      <c r="D2" s="49" t="s">
        <v>653</v>
      </c>
      <c r="E2" s="55" t="s">
        <v>2</v>
      </c>
      <c r="F2" s="47" t="s">
        <v>625</v>
      </c>
      <c r="G2" s="51" t="s">
        <v>667</v>
      </c>
      <c r="H2" s="99">
        <f>MAX(B2:B33)</f>
        <v>42396</v>
      </c>
    </row>
    <row r="3" spans="1:8" s="56" customFormat="1" ht="30" x14ac:dyDescent="0.25">
      <c r="A3" s="47" t="s">
        <v>459</v>
      </c>
      <c r="B3" s="48">
        <v>42376</v>
      </c>
      <c r="C3" s="47" t="s">
        <v>105</v>
      </c>
      <c r="D3" s="61" t="s">
        <v>539</v>
      </c>
      <c r="E3" s="50" t="s">
        <v>676</v>
      </c>
      <c r="F3" s="47" t="s">
        <v>677</v>
      </c>
      <c r="G3" s="51" t="s">
        <v>675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" t="s">
        <v>2</v>
      </c>
      <c r="F4" s="53" t="s">
        <v>579</v>
      </c>
      <c r="G4" s="51" t="s">
        <v>668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654</v>
      </c>
      <c r="E8" s="6" t="s">
        <v>2</v>
      </c>
      <c r="F8" s="53" t="s">
        <v>637</v>
      </c>
      <c r="G8" s="51" t="s">
        <v>669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6" t="s">
        <v>2</v>
      </c>
      <c r="F9" s="47" t="s">
        <v>633</v>
      </c>
      <c r="G9" s="51" t="s">
        <v>670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42356</v>
      </c>
      <c r="C11" s="47" t="s">
        <v>110</v>
      </c>
      <c r="D11" s="49" t="s">
        <v>372</v>
      </c>
      <c r="E11" s="63" t="s">
        <v>664</v>
      </c>
      <c r="F11" s="47" t="s">
        <v>665</v>
      </c>
      <c r="G11" s="51" t="s">
        <v>666</v>
      </c>
    </row>
    <row r="12" spans="1:8" ht="30" outlineLevel="1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s="56" customFormat="1" ht="30" x14ac:dyDescent="0.25">
      <c r="A13" s="47" t="s">
        <v>432</v>
      </c>
      <c r="B13" s="48">
        <v>42376</v>
      </c>
      <c r="C13" s="47" t="s">
        <v>105</v>
      </c>
      <c r="D13" s="61" t="s">
        <v>672</v>
      </c>
      <c r="E13" s="50" t="s">
        <v>674</v>
      </c>
      <c r="F13" s="53" t="s">
        <v>673</v>
      </c>
      <c r="G13" s="51" t="s">
        <v>675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655</v>
      </c>
      <c r="E18" t="s">
        <v>2</v>
      </c>
      <c r="F18" s="53" t="s">
        <v>635</v>
      </c>
      <c r="G18" s="51" t="s">
        <v>659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45" t="s">
        <v>639</v>
      </c>
      <c r="E20" s="55" t="s">
        <v>2</v>
      </c>
      <c r="F20" s="53" t="s">
        <v>640</v>
      </c>
      <c r="G20" s="51" t="s">
        <v>660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42310</v>
      </c>
      <c r="C25" s="47" t="s">
        <v>213</v>
      </c>
      <c r="D25" s="61" t="s">
        <v>656</v>
      </c>
      <c r="E25" s="61" t="s">
        <v>2</v>
      </c>
      <c r="F25" s="53" t="s">
        <v>646</v>
      </c>
      <c r="G25" s="51" t="s">
        <v>661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42396</v>
      </c>
      <c r="C27" s="62" t="s">
        <v>678</v>
      </c>
      <c r="D27" s="62" t="s">
        <v>657</v>
      </c>
      <c r="E27" s="103" t="s">
        <v>679</v>
      </c>
      <c r="F27" s="74" t="s">
        <v>680</v>
      </c>
      <c r="G27" s="51" t="s">
        <v>681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42312</v>
      </c>
      <c r="C29" s="47" t="s">
        <v>115</v>
      </c>
      <c r="D29" s="62" t="s">
        <v>658</v>
      </c>
      <c r="E29" s="103" t="s">
        <v>682</v>
      </c>
      <c r="F29" s="62" t="s">
        <v>683</v>
      </c>
      <c r="G29" s="51" t="s">
        <v>684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A42" s="108">
        <v>42370</v>
      </c>
      <c r="B42" s="67">
        <v>2016</v>
      </c>
      <c r="E42" s="105"/>
    </row>
    <row r="43" spans="1:7" x14ac:dyDescent="0.25">
      <c r="A43" s="10"/>
      <c r="E43" s="105"/>
    </row>
    <row r="44" spans="1:7" x14ac:dyDescent="0.25">
      <c r="B44" s="109">
        <v>39813</v>
      </c>
      <c r="C44" s="22"/>
    </row>
    <row r="45" spans="1:7" x14ac:dyDescent="0.25">
      <c r="B45" s="109">
        <v>40178</v>
      </c>
      <c r="C45" s="22"/>
    </row>
    <row r="46" spans="1:7" x14ac:dyDescent="0.25">
      <c r="B46" s="109">
        <v>40543</v>
      </c>
      <c r="C46" s="22"/>
    </row>
    <row r="47" spans="1:7" x14ac:dyDescent="0.25">
      <c r="B47" s="109">
        <v>40908</v>
      </c>
      <c r="C47" s="22"/>
    </row>
    <row r="48" spans="1:7" x14ac:dyDescent="0.25">
      <c r="B48" s="109">
        <v>41274</v>
      </c>
      <c r="C48" s="22"/>
    </row>
    <row r="49" spans="2:3" x14ac:dyDescent="0.25">
      <c r="B49" s="109">
        <v>41639</v>
      </c>
      <c r="C49" s="22"/>
    </row>
    <row r="50" spans="2:3" x14ac:dyDescent="0.25">
      <c r="B50" s="109">
        <v>42004</v>
      </c>
    </row>
    <row r="51" spans="2:3" x14ac:dyDescent="0.25">
      <c r="B51" s="109">
        <v>42369</v>
      </c>
    </row>
  </sheetData>
  <autoFilter ref="A1:G33"/>
  <conditionalFormatting sqref="D11:E11 D18 D23 D26:E26 D21 D28 D4 E10 E12:E16 E25 E27:E33">
    <cfRule type="containsText" dxfId="697" priority="113" operator="containsText" text="No Change">
      <formula>NOT(ISERROR(SEARCH("No Change",D4)))</formula>
    </cfRule>
    <cfRule type="containsText" dxfId="696" priority="114" operator="containsText" text="Same">
      <formula>NOT(ISERROR(SEARCH("Same",D4)))</formula>
    </cfRule>
  </conditionalFormatting>
  <conditionalFormatting sqref="E23">
    <cfRule type="containsText" dxfId="695" priority="111" operator="containsText" text="No Change">
      <formula>NOT(ISERROR(SEARCH("No Change",E23)))</formula>
    </cfRule>
    <cfRule type="containsText" dxfId="694" priority="112" operator="containsText" text="Same">
      <formula>NOT(ISERROR(SEARCH("Same",E23)))</formula>
    </cfRule>
  </conditionalFormatting>
  <conditionalFormatting sqref="D17">
    <cfRule type="containsText" dxfId="693" priority="89" operator="containsText" text="No Change">
      <formula>NOT(ISERROR(SEARCH("No Change",D17)))</formula>
    </cfRule>
    <cfRule type="containsText" dxfId="692" priority="90" operator="containsText" text="Same">
      <formula>NOT(ISERROR(SEARCH("Same",D17)))</formula>
    </cfRule>
  </conditionalFormatting>
  <conditionalFormatting sqref="E6">
    <cfRule type="containsText" dxfId="691" priority="109" operator="containsText" text="No Change">
      <formula>NOT(ISERROR(SEARCH("No Change",E6)))</formula>
    </cfRule>
    <cfRule type="containsText" dxfId="690" priority="110" operator="containsText" text="Same">
      <formula>NOT(ISERROR(SEARCH("Same",E6)))</formula>
    </cfRule>
  </conditionalFormatting>
  <conditionalFormatting sqref="E22">
    <cfRule type="containsText" dxfId="689" priority="107" operator="containsText" text="No Change">
      <formula>NOT(ISERROR(SEARCH("No Change",E22)))</formula>
    </cfRule>
    <cfRule type="containsText" dxfId="688" priority="108" operator="containsText" text="Same">
      <formula>NOT(ISERROR(SEARCH("Same",E22)))</formula>
    </cfRule>
  </conditionalFormatting>
  <conditionalFormatting sqref="A37:A40">
    <cfRule type="expression" dxfId="687" priority="101" stopIfTrue="1">
      <formula>IF(AND(A37&gt;=39813,A37&lt;=40178),1,0)</formula>
    </cfRule>
    <cfRule type="expression" dxfId="686" priority="102" stopIfTrue="1">
      <formula>IF(AND(A37&gt;40178,A37&lt;=40543),1,0)</formula>
    </cfRule>
    <cfRule type="expression" dxfId="685" priority="103" stopIfTrue="1">
      <formula>IF(AND(A37&gt;40543,A37&lt;=40908),1,0)</formula>
    </cfRule>
    <cfRule type="expression" dxfId="684" priority="104" stopIfTrue="1">
      <formula>IF(AND(A37&gt;40908,A37&lt;=41274),1,0)</formula>
    </cfRule>
    <cfRule type="expression" dxfId="683" priority="105" stopIfTrue="1">
      <formula>IF(AND(A37&gt;41274,A37&lt;=41639),1,0)</formula>
    </cfRule>
    <cfRule type="expression" dxfId="682" priority="106" stopIfTrue="1">
      <formula>IF(A37&gt;41639,1,0)</formula>
    </cfRule>
  </conditionalFormatting>
  <conditionalFormatting sqref="E17">
    <cfRule type="containsText" dxfId="681" priority="99" operator="containsText" text="No Change">
      <formula>NOT(ISERROR(SEARCH("No Change",E17)))</formula>
    </cfRule>
    <cfRule type="containsText" dxfId="680" priority="100" operator="containsText" text="Same">
      <formula>NOT(ISERROR(SEARCH("Same",E17)))</formula>
    </cfRule>
  </conditionalFormatting>
  <conditionalFormatting sqref="E24:E30">
    <cfRule type="containsText" dxfId="679" priority="81" operator="containsText" text="No Change">
      <formula>NOT(ISERROR(SEARCH("No Change",E24)))</formula>
    </cfRule>
    <cfRule type="containsText" dxfId="678" priority="82" operator="containsText" text="Same">
      <formula>NOT(ISERROR(SEARCH("Same",E24)))</formula>
    </cfRule>
  </conditionalFormatting>
  <conditionalFormatting sqref="D9">
    <cfRule type="containsText" dxfId="677" priority="94" operator="containsText" text="No Change">
      <formula>NOT(ISERROR(SEARCH("No Change",D9)))</formula>
    </cfRule>
    <cfRule type="containsText" dxfId="676" priority="95" operator="containsText" text="Same">
      <formula>NOT(ISERROR(SEARCH("Same",D9)))</formula>
    </cfRule>
  </conditionalFormatting>
  <conditionalFormatting sqref="G4:G7 G10 G14:G15 G12 G17:G33">
    <cfRule type="containsText" dxfId="675" priority="93" operator="containsText" text="Updated">
      <formula>NOT(ISERROR(SEARCH("Updated",G4)))</formula>
    </cfRule>
    <cfRule type="containsText" dxfId="674" priority="96" operator="containsText" text="Pending">
      <formula>NOT(ISERROR(SEARCH("Pending",G4)))</formula>
    </cfRule>
    <cfRule type="containsText" dxfId="673" priority="97" operator="containsText" text="sent email">
      <formula>NOT(ISERROR(SEARCH("sent email",G4)))</formula>
    </cfRule>
    <cfRule type="containsText" dxfId="672" priority="98" operator="containsText" text="Release">
      <formula>NOT(ISERROR(SEARCH("Release",G4)))</formula>
    </cfRule>
  </conditionalFormatting>
  <conditionalFormatting sqref="D15">
    <cfRule type="containsText" dxfId="671" priority="91" operator="containsText" text="No Change">
      <formula>NOT(ISERROR(SEARCH("No Change",D15)))</formula>
    </cfRule>
    <cfRule type="containsText" dxfId="670" priority="92" operator="containsText" text="Same">
      <formula>NOT(ISERROR(SEARCH("Same",D15)))</formula>
    </cfRule>
  </conditionalFormatting>
  <conditionalFormatting sqref="D19:D20">
    <cfRule type="containsText" dxfId="669" priority="87" operator="containsText" text="No Change">
      <formula>NOT(ISERROR(SEARCH("No Change",D19)))</formula>
    </cfRule>
    <cfRule type="containsText" dxfId="668" priority="88" operator="containsText" text="Same">
      <formula>NOT(ISERROR(SEARCH("Same",D19)))</formula>
    </cfRule>
  </conditionalFormatting>
  <conditionalFormatting sqref="D22">
    <cfRule type="containsText" dxfId="667" priority="85" operator="containsText" text="No Change">
      <formula>NOT(ISERROR(SEARCH("No Change",D22)))</formula>
    </cfRule>
    <cfRule type="containsText" dxfId="666" priority="86" operator="containsText" text="Same">
      <formula>NOT(ISERROR(SEARCH("Same",D22)))</formula>
    </cfRule>
  </conditionalFormatting>
  <conditionalFormatting sqref="D24">
    <cfRule type="containsText" dxfId="665" priority="83" operator="containsText" text="No Change">
      <formula>NOT(ISERROR(SEARCH("No Change",D24)))</formula>
    </cfRule>
    <cfRule type="containsText" dxfId="664" priority="84" operator="containsText" text="Same">
      <formula>NOT(ISERROR(SEARCH("Same",D24)))</formula>
    </cfRule>
  </conditionalFormatting>
  <conditionalFormatting sqref="E2:E9">
    <cfRule type="containsText" dxfId="663" priority="79" operator="containsText" text="No Change">
      <formula>NOT(ISERROR(SEARCH("No Change",E2)))</formula>
    </cfRule>
    <cfRule type="containsText" dxfId="662" priority="80" operator="containsText" text="Same">
      <formula>NOT(ISERROR(SEARCH("Same",E2)))</formula>
    </cfRule>
  </conditionalFormatting>
  <conditionalFormatting sqref="A35:A40">
    <cfRule type="expression" dxfId="661" priority="73" stopIfTrue="1">
      <formula>IF(AND(A35&gt;=39813,A35&lt;=40178),1,0)</formula>
    </cfRule>
    <cfRule type="expression" dxfId="660" priority="74" stopIfTrue="1">
      <formula>IF(AND(A35&gt;40178,A35&lt;=40543),1,0)</formula>
    </cfRule>
    <cfRule type="expression" dxfId="659" priority="75" stopIfTrue="1">
      <formula>IF(AND(A35&gt;40543,A35&lt;=40908),1,0)</formula>
    </cfRule>
    <cfRule type="expression" dxfId="658" priority="76" stopIfTrue="1">
      <formula>IF(AND(A35&gt;40908,A35&lt;=41274),1,0)</formula>
    </cfRule>
    <cfRule type="expression" dxfId="657" priority="77" stopIfTrue="1">
      <formula>IF(AND(A35&gt;41274,A35&lt;=41639),1,0)</formula>
    </cfRule>
    <cfRule type="expression" dxfId="656" priority="78" stopIfTrue="1">
      <formula>IF(A35&gt;41639,1,0)</formula>
    </cfRule>
  </conditionalFormatting>
  <conditionalFormatting sqref="G16">
    <cfRule type="containsText" dxfId="655" priority="69" operator="containsText" text="Updated">
      <formula>NOT(ISERROR(SEARCH("Updated",G16)))</formula>
    </cfRule>
    <cfRule type="containsText" dxfId="654" priority="70" operator="containsText" text="Pending">
      <formula>NOT(ISERROR(SEARCH("Pending",G16)))</formula>
    </cfRule>
    <cfRule type="containsText" dxfId="653" priority="71" operator="containsText" text="sent email">
      <formula>NOT(ISERROR(SEARCH("sent email",G16)))</formula>
    </cfRule>
    <cfRule type="containsText" dxfId="652" priority="72" operator="containsText" text="Release">
      <formula>NOT(ISERROR(SEARCH("Release",G16)))</formula>
    </cfRule>
  </conditionalFormatting>
  <conditionalFormatting sqref="E4">
    <cfRule type="containsText" dxfId="651" priority="67" operator="containsText" text="No Change">
      <formula>NOT(ISERROR(SEARCH("No Change",E4)))</formula>
    </cfRule>
    <cfRule type="containsText" dxfId="650" priority="68" operator="containsText" text="Same">
      <formula>NOT(ISERROR(SEARCH("Same",E4)))</formula>
    </cfRule>
  </conditionalFormatting>
  <conditionalFormatting sqref="E16">
    <cfRule type="containsText" dxfId="649" priority="65" operator="containsText" text="No Change">
      <formula>NOT(ISERROR(SEARCH("No Change",E16)))</formula>
    </cfRule>
    <cfRule type="containsText" dxfId="648" priority="66" operator="containsText" text="Same">
      <formula>NOT(ISERROR(SEARCH("Same",E16)))</formula>
    </cfRule>
  </conditionalFormatting>
  <conditionalFormatting sqref="E5">
    <cfRule type="containsText" dxfId="647" priority="63" operator="containsText" text="No Change">
      <formula>NOT(ISERROR(SEARCH("No Change",E5)))</formula>
    </cfRule>
    <cfRule type="containsText" dxfId="646" priority="64" operator="containsText" text="Same">
      <formula>NOT(ISERROR(SEARCH("Same",E5)))</formula>
    </cfRule>
  </conditionalFormatting>
  <conditionalFormatting sqref="E18">
    <cfRule type="containsText" dxfId="645" priority="61" operator="containsText" text="No Change">
      <formula>NOT(ISERROR(SEARCH("No Change",E18)))</formula>
    </cfRule>
    <cfRule type="containsText" dxfId="644" priority="62" operator="containsText" text="Same">
      <formula>NOT(ISERROR(SEARCH("Same",E18)))</formula>
    </cfRule>
  </conditionalFormatting>
  <conditionalFormatting sqref="E19">
    <cfRule type="containsText" dxfId="643" priority="59" operator="containsText" text="No Change">
      <formula>NOT(ISERROR(SEARCH("No Change",E19)))</formula>
    </cfRule>
    <cfRule type="containsText" dxfId="642" priority="60" operator="containsText" text="Same">
      <formula>NOT(ISERROR(SEARCH("Same",E19)))</formula>
    </cfRule>
  </conditionalFormatting>
  <conditionalFormatting sqref="E18:E21">
    <cfRule type="containsText" dxfId="641" priority="57" operator="containsText" text="No Change">
      <formula>NOT(ISERROR(SEARCH("No Change",E18)))</formula>
    </cfRule>
    <cfRule type="containsText" dxfId="640" priority="58" operator="containsText" text="Same">
      <formula>NOT(ISERROR(SEARCH("Same",E18)))</formula>
    </cfRule>
  </conditionalFormatting>
  <conditionalFormatting sqref="D2">
    <cfRule type="containsText" dxfId="639" priority="55" operator="containsText" text="No Change">
      <formula>NOT(ISERROR(SEARCH("No Change",D2)))</formula>
    </cfRule>
    <cfRule type="containsText" dxfId="638" priority="56" operator="containsText" text="Same">
      <formula>NOT(ISERROR(SEARCH("Same",D2)))</formula>
    </cfRule>
  </conditionalFormatting>
  <conditionalFormatting sqref="B2:B33">
    <cfRule type="cellIs" dxfId="637" priority="1" operator="greaterThan">
      <formula>42370</formula>
    </cfRule>
    <cfRule type="expression" dxfId="636" priority="48">
      <formula>IF(B2&gt;=42005,1,0)</formula>
    </cfRule>
    <cfRule type="expression" dxfId="635" priority="49" stopIfTrue="1">
      <formula>IF(AND(B2&gt;=39813,B2&lt;=40178),1,0)</formula>
    </cfRule>
    <cfRule type="expression" dxfId="634" priority="50" stopIfTrue="1">
      <formula>IF(AND(B2&gt;40178,B2&lt;=40543),1,0)</formula>
    </cfRule>
    <cfRule type="expression" dxfId="633" priority="51" stopIfTrue="1">
      <formula>IF(AND(B2&gt;40543,B2&lt;=40908),1,0)</formula>
    </cfRule>
    <cfRule type="expression" dxfId="632" priority="52" stopIfTrue="1">
      <formula>IF(AND(B2&gt;40908,B2&lt;=41274),1,0)</formula>
    </cfRule>
    <cfRule type="expression" dxfId="631" priority="53" stopIfTrue="1">
      <formula>IF(AND(B2&gt;41274,B2&lt;=41639),1,0)</formula>
    </cfRule>
    <cfRule type="expression" dxfId="630" priority="54" stopIfTrue="1">
      <formula>IF(AND(B2&gt;41639,B2&lt;42005),1,0)</formula>
    </cfRule>
  </conditionalFormatting>
  <conditionalFormatting sqref="E2">
    <cfRule type="containsText" dxfId="629" priority="46" operator="containsText" text="No Change">
      <formula>NOT(ISERROR(SEARCH("No Change",E2)))</formula>
    </cfRule>
    <cfRule type="containsText" dxfId="628" priority="47" operator="containsText" text="Same">
      <formula>NOT(ISERROR(SEARCH("Same",E2)))</formula>
    </cfRule>
  </conditionalFormatting>
  <conditionalFormatting sqref="E3">
    <cfRule type="containsText" dxfId="627" priority="44" operator="containsText" text="No Change">
      <formula>NOT(ISERROR(SEARCH("No Change",E3)))</formula>
    </cfRule>
    <cfRule type="containsText" dxfId="626" priority="45" operator="containsText" text="Same">
      <formula>NOT(ISERROR(SEARCH("Same",E3)))</formula>
    </cfRule>
  </conditionalFormatting>
  <conditionalFormatting sqref="E8">
    <cfRule type="containsText" dxfId="625" priority="42" operator="containsText" text="No Change">
      <formula>NOT(ISERROR(SEARCH("No Change",E8)))</formula>
    </cfRule>
    <cfRule type="containsText" dxfId="624" priority="43" operator="containsText" text="Same">
      <formula>NOT(ISERROR(SEARCH("Same",E8)))</formula>
    </cfRule>
  </conditionalFormatting>
  <conditionalFormatting sqref="E15:E17">
    <cfRule type="containsText" dxfId="623" priority="40" operator="containsText" text="No Change">
      <formula>NOT(ISERROR(SEARCH("No Change",E15)))</formula>
    </cfRule>
    <cfRule type="containsText" dxfId="622" priority="41" operator="containsText" text="Same">
      <formula>NOT(ISERROR(SEARCH("Same",E15)))</formula>
    </cfRule>
  </conditionalFormatting>
  <conditionalFormatting sqref="E20">
    <cfRule type="containsText" dxfId="621" priority="38" operator="containsText" text="No Change">
      <formula>NOT(ISERROR(SEARCH("No Change",E20)))</formula>
    </cfRule>
    <cfRule type="containsText" dxfId="620" priority="39" operator="containsText" text="Same">
      <formula>NOT(ISERROR(SEARCH("Same",E20)))</formula>
    </cfRule>
  </conditionalFormatting>
  <conditionalFormatting sqref="E27">
    <cfRule type="containsText" dxfId="619" priority="36" operator="containsText" text="No Change">
      <formula>NOT(ISERROR(SEARCH("No Change",E27)))</formula>
    </cfRule>
    <cfRule type="containsText" dxfId="618" priority="37" operator="containsText" text="Same">
      <formula>NOT(ISERROR(SEARCH("Same",E27)))</formula>
    </cfRule>
  </conditionalFormatting>
  <conditionalFormatting sqref="E27">
    <cfRule type="containsText" dxfId="617" priority="34" operator="containsText" text="No Change">
      <formula>NOT(ISERROR(SEARCH("No Change",E27)))</formula>
    </cfRule>
    <cfRule type="containsText" dxfId="616" priority="35" operator="containsText" text="Same">
      <formula>NOT(ISERROR(SEARCH("Same",E27)))</formula>
    </cfRule>
  </conditionalFormatting>
  <conditionalFormatting sqref="E28">
    <cfRule type="containsText" dxfId="615" priority="32" operator="containsText" text="No Change">
      <formula>NOT(ISERROR(SEARCH("No Change",E28)))</formula>
    </cfRule>
    <cfRule type="containsText" dxfId="614" priority="33" operator="containsText" text="Same">
      <formula>NOT(ISERROR(SEARCH("Same",E28)))</formula>
    </cfRule>
  </conditionalFormatting>
  <conditionalFormatting sqref="E28">
    <cfRule type="containsText" dxfId="613" priority="30" operator="containsText" text="No Change">
      <formula>NOT(ISERROR(SEARCH("No Change",E28)))</formula>
    </cfRule>
    <cfRule type="containsText" dxfId="612" priority="31" operator="containsText" text="Same">
      <formula>NOT(ISERROR(SEARCH("Same",E28)))</formula>
    </cfRule>
  </conditionalFormatting>
  <conditionalFormatting sqref="E29">
    <cfRule type="containsText" dxfId="611" priority="28" operator="containsText" text="No Change">
      <formula>NOT(ISERROR(SEARCH("No Change",E29)))</formula>
    </cfRule>
    <cfRule type="containsText" dxfId="610" priority="29" operator="containsText" text="Same">
      <formula>NOT(ISERROR(SEARCH("Same",E29)))</formula>
    </cfRule>
  </conditionalFormatting>
  <conditionalFormatting sqref="E29">
    <cfRule type="containsText" dxfId="609" priority="26" operator="containsText" text="No Change">
      <formula>NOT(ISERROR(SEARCH("No Change",E29)))</formula>
    </cfRule>
    <cfRule type="containsText" dxfId="608" priority="27" operator="containsText" text="Same">
      <formula>NOT(ISERROR(SEARCH("Same",E29)))</formula>
    </cfRule>
  </conditionalFormatting>
  <conditionalFormatting sqref="G2">
    <cfRule type="containsText" dxfId="607" priority="22" operator="containsText" text="Updated">
      <formula>NOT(ISERROR(SEARCH("Updated",G2)))</formula>
    </cfRule>
    <cfRule type="containsText" dxfId="606" priority="23" operator="containsText" text="Pending">
      <formula>NOT(ISERROR(SEARCH("Pending",G2)))</formula>
    </cfRule>
    <cfRule type="containsText" dxfId="605" priority="24" operator="containsText" text="sent email">
      <formula>NOT(ISERROR(SEARCH("sent email",G2)))</formula>
    </cfRule>
    <cfRule type="containsText" dxfId="604" priority="25" operator="containsText" text="Release">
      <formula>NOT(ISERROR(SEARCH("Release",G2)))</formula>
    </cfRule>
  </conditionalFormatting>
  <conditionalFormatting sqref="G9">
    <cfRule type="containsText" dxfId="603" priority="18" operator="containsText" text="Updated">
      <formula>NOT(ISERROR(SEARCH("Updated",G9)))</formula>
    </cfRule>
    <cfRule type="containsText" dxfId="602" priority="19" operator="containsText" text="Pending">
      <formula>NOT(ISERROR(SEARCH("Pending",G9)))</formula>
    </cfRule>
    <cfRule type="containsText" dxfId="601" priority="20" operator="containsText" text="sent email">
      <formula>NOT(ISERROR(SEARCH("sent email",G9)))</formula>
    </cfRule>
    <cfRule type="containsText" dxfId="600" priority="21" operator="containsText" text="Release">
      <formula>NOT(ISERROR(SEARCH("Release",G9)))</formula>
    </cfRule>
  </conditionalFormatting>
  <conditionalFormatting sqref="G8">
    <cfRule type="containsText" dxfId="599" priority="14" operator="containsText" text="Updated">
      <formula>NOT(ISERROR(SEARCH("Updated",G8)))</formula>
    </cfRule>
    <cfRule type="containsText" dxfId="598" priority="15" operator="containsText" text="Pending">
      <formula>NOT(ISERROR(SEARCH("Pending",G8)))</formula>
    </cfRule>
    <cfRule type="containsText" dxfId="597" priority="16" operator="containsText" text="sent email">
      <formula>NOT(ISERROR(SEARCH("sent email",G8)))</formula>
    </cfRule>
    <cfRule type="containsText" dxfId="596" priority="17" operator="containsText" text="Release">
      <formula>NOT(ISERROR(SEARCH("Release",G8)))</formula>
    </cfRule>
  </conditionalFormatting>
  <conditionalFormatting sqref="G11">
    <cfRule type="containsText" dxfId="595" priority="10" operator="containsText" text="Updated">
      <formula>NOT(ISERROR(SEARCH("Updated",G11)))</formula>
    </cfRule>
    <cfRule type="containsText" dxfId="594" priority="11" operator="containsText" text="Pending">
      <formula>NOT(ISERROR(SEARCH("Pending",G11)))</formula>
    </cfRule>
    <cfRule type="containsText" dxfId="593" priority="12" operator="containsText" text="sent email">
      <formula>NOT(ISERROR(SEARCH("sent email",G11)))</formula>
    </cfRule>
    <cfRule type="containsText" dxfId="592" priority="13" operator="containsText" text="Release">
      <formula>NOT(ISERROR(SEARCH("Release",G11)))</formula>
    </cfRule>
  </conditionalFormatting>
  <conditionalFormatting sqref="G13">
    <cfRule type="containsText" dxfId="591" priority="6" operator="containsText" text="Updated">
      <formula>NOT(ISERROR(SEARCH("Updated",G13)))</formula>
    </cfRule>
    <cfRule type="containsText" dxfId="590" priority="7" operator="containsText" text="Pending">
      <formula>NOT(ISERROR(SEARCH("Pending",G13)))</formula>
    </cfRule>
    <cfRule type="containsText" dxfId="589" priority="8" operator="containsText" text="sent email">
      <formula>NOT(ISERROR(SEARCH("sent email",G13)))</formula>
    </cfRule>
    <cfRule type="containsText" dxfId="588" priority="9" operator="containsText" text="Release">
      <formula>NOT(ISERROR(SEARCH("Release",G13)))</formula>
    </cfRule>
  </conditionalFormatting>
  <conditionalFormatting sqref="G3">
    <cfRule type="containsText" dxfId="587" priority="2" operator="containsText" text="Updated">
      <formula>NOT(ISERROR(SEARCH("Updated",G3)))</formula>
    </cfRule>
    <cfRule type="containsText" dxfId="586" priority="3" operator="containsText" text="Pending">
      <formula>NOT(ISERROR(SEARCH("Pending",G3)))</formula>
    </cfRule>
    <cfRule type="containsText" dxfId="585" priority="4" operator="containsText" text="sent email">
      <formula>NOT(ISERROR(SEARCH("sent email",G3)))</formula>
    </cfRule>
    <cfRule type="containsText" dxfId="584" priority="5" operator="containsText" text="Release">
      <formula>NOT(ISERROR(SEARCH("Release",G3)))</formula>
    </cfRule>
  </conditionalFormatting>
  <hyperlinks>
    <hyperlink ref="D20" r:id="rId1"/>
    <hyperlink ref="E11" r:id="rId2"/>
    <hyperlink ref="E3" r:id="rId3"/>
    <hyperlink ref="E27" r:id="rId4"/>
    <hyperlink ref="E29" r:id="rId5"/>
  </hyperlinks>
  <pageMargins left="0.3" right="0.3" top="0.25" bottom="0.75" header="0.05" footer="0.3"/>
  <pageSetup scale="53" orientation="landscape" r:id="rId6"/>
  <legacyDrawing r:id="rId7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51"/>
  <sheetViews>
    <sheetView zoomScale="90" zoomScaleNormal="90" workbookViewId="0">
      <pane xSplit="2" ySplit="1" topLeftCell="C19" activePane="bottomRight" state="frozen"/>
      <selection pane="topRight" activeCell="D1" sqref="D1"/>
      <selection pane="bottomLeft" activeCell="A2" sqref="A2"/>
      <selection pane="bottomRight" activeCell="E27" sqref="E27"/>
    </sheetView>
  </sheetViews>
  <sheetFormatPr defaultRowHeight="15" outlineLevelRow="1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671</v>
      </c>
      <c r="E1" s="100" t="s">
        <v>651</v>
      </c>
      <c r="F1" s="15" t="s">
        <v>652</v>
      </c>
      <c r="G1" s="11" t="s">
        <v>118</v>
      </c>
      <c r="H1" s="70" t="s">
        <v>316</v>
      </c>
    </row>
    <row r="2" spans="1:8" x14ac:dyDescent="0.25">
      <c r="A2" s="47" t="s">
        <v>184</v>
      </c>
      <c r="B2" s="48">
        <v>42417</v>
      </c>
      <c r="C2" s="47" t="s">
        <v>98</v>
      </c>
      <c r="D2" s="49" t="s">
        <v>653</v>
      </c>
      <c r="E2" s="63" t="s">
        <v>685</v>
      </c>
      <c r="F2" s="47" t="s">
        <v>686</v>
      </c>
      <c r="G2" s="51" t="s">
        <v>687</v>
      </c>
      <c r="H2" s="99">
        <f>MAX(B2:B33)</f>
        <v>42427</v>
      </c>
    </row>
    <row r="3" spans="1:8" s="56" customFormat="1" ht="30" x14ac:dyDescent="0.25">
      <c r="A3" s="47" t="s">
        <v>459</v>
      </c>
      <c r="B3" s="48">
        <v>42376</v>
      </c>
      <c r="C3" s="47" t="s">
        <v>105</v>
      </c>
      <c r="D3" s="61" t="s">
        <v>539</v>
      </c>
      <c r="E3" s="50" t="s">
        <v>676</v>
      </c>
      <c r="F3" s="47" t="s">
        <v>677</v>
      </c>
      <c r="G3" s="51" t="s">
        <v>675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" t="s">
        <v>2</v>
      </c>
      <c r="F4" s="53" t="s">
        <v>579</v>
      </c>
      <c r="G4" s="51" t="s">
        <v>668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654</v>
      </c>
      <c r="E8" s="6" t="s">
        <v>2</v>
      </c>
      <c r="F8" s="53" t="s">
        <v>637</v>
      </c>
      <c r="G8" s="51" t="s">
        <v>669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6" t="s">
        <v>2</v>
      </c>
      <c r="F9" s="47" t="s">
        <v>633</v>
      </c>
      <c r="G9" s="51" t="s">
        <v>670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42356</v>
      </c>
      <c r="C11" s="47" t="s">
        <v>110</v>
      </c>
      <c r="D11" s="49" t="s">
        <v>372</v>
      </c>
      <c r="E11" s="63" t="s">
        <v>664</v>
      </c>
      <c r="F11" s="47" t="s">
        <v>665</v>
      </c>
      <c r="G11" s="51" t="s">
        <v>666</v>
      </c>
    </row>
    <row r="12" spans="1:8" ht="30" hidden="1" outlineLevel="1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s="56" customFormat="1" ht="30" collapsed="1" x14ac:dyDescent="0.25">
      <c r="A13" s="47" t="s">
        <v>432</v>
      </c>
      <c r="B13" s="48">
        <v>42376</v>
      </c>
      <c r="C13" s="47" t="s">
        <v>105</v>
      </c>
      <c r="D13" s="61" t="s">
        <v>672</v>
      </c>
      <c r="E13" s="50" t="s">
        <v>674</v>
      </c>
      <c r="F13" s="53" t="s">
        <v>673</v>
      </c>
      <c r="G13" s="51" t="s">
        <v>675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ht="30" x14ac:dyDescent="0.25">
      <c r="A18" s="47" t="s">
        <v>197</v>
      </c>
      <c r="B18" s="48">
        <v>42270</v>
      </c>
      <c r="C18" s="47" t="s">
        <v>510</v>
      </c>
      <c r="D18" s="49" t="s">
        <v>655</v>
      </c>
      <c r="E18" t="s">
        <v>2</v>
      </c>
      <c r="F18" s="53" t="s">
        <v>635</v>
      </c>
      <c r="G18" s="51" t="s">
        <v>659</v>
      </c>
      <c r="H18" s="72"/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45" t="s">
        <v>639</v>
      </c>
      <c r="E20" s="55" t="s">
        <v>2</v>
      </c>
      <c r="F20" s="53" t="s">
        <v>640</v>
      </c>
      <c r="G20" s="51" t="s">
        <v>660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42310</v>
      </c>
      <c r="C25" s="47" t="s">
        <v>213</v>
      </c>
      <c r="D25" s="61" t="s">
        <v>656</v>
      </c>
      <c r="E25" s="61" t="s">
        <v>2</v>
      </c>
      <c r="F25" s="53" t="s">
        <v>646</v>
      </c>
      <c r="G25" s="51" t="s">
        <v>661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42396</v>
      </c>
      <c r="C27" s="62" t="s">
        <v>678</v>
      </c>
      <c r="D27" s="62" t="s">
        <v>657</v>
      </c>
      <c r="E27" s="103" t="s">
        <v>679</v>
      </c>
      <c r="F27" s="74" t="s">
        <v>680</v>
      </c>
      <c r="G27" s="51" t="s">
        <v>681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42427</v>
      </c>
      <c r="C29" s="47" t="s">
        <v>115</v>
      </c>
      <c r="D29" s="62" t="s">
        <v>658</v>
      </c>
      <c r="E29" s="103" t="s">
        <v>690</v>
      </c>
      <c r="F29" s="62" t="s">
        <v>688</v>
      </c>
      <c r="G29" s="51" t="s">
        <v>689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A42" s="108">
        <v>42370</v>
      </c>
      <c r="B42" s="67">
        <v>2016</v>
      </c>
      <c r="E42" s="105"/>
    </row>
    <row r="43" spans="1:7" x14ac:dyDescent="0.25">
      <c r="A43" s="10"/>
      <c r="E43" s="105"/>
    </row>
    <row r="44" spans="1:7" x14ac:dyDescent="0.25">
      <c r="B44" s="109">
        <v>39813</v>
      </c>
      <c r="C44" s="22"/>
    </row>
    <row r="45" spans="1:7" x14ac:dyDescent="0.25">
      <c r="B45" s="109">
        <v>40178</v>
      </c>
      <c r="C45" s="22"/>
    </row>
    <row r="46" spans="1:7" x14ac:dyDescent="0.25">
      <c r="B46" s="109">
        <v>40543</v>
      </c>
      <c r="C46" s="22"/>
    </row>
    <row r="47" spans="1:7" x14ac:dyDescent="0.25">
      <c r="B47" s="109">
        <v>40908</v>
      </c>
      <c r="C47" s="22"/>
    </row>
    <row r="48" spans="1:7" x14ac:dyDescent="0.25">
      <c r="B48" s="109">
        <v>41274</v>
      </c>
      <c r="C48" s="22"/>
    </row>
    <row r="49" spans="2:3" x14ac:dyDescent="0.25">
      <c r="B49" s="109">
        <v>41639</v>
      </c>
      <c r="C49" s="22"/>
    </row>
    <row r="50" spans="2:3" x14ac:dyDescent="0.25">
      <c r="B50" s="109">
        <v>42004</v>
      </c>
    </row>
    <row r="51" spans="2:3" x14ac:dyDescent="0.25">
      <c r="B51" s="109">
        <v>42369</v>
      </c>
    </row>
  </sheetData>
  <autoFilter ref="A1:G33"/>
  <conditionalFormatting sqref="D11:E11 D18 D23 D26:E26 D21 D28 D4 E10 E12:E16 E25 E27:E33">
    <cfRule type="containsText" dxfId="583" priority="117" operator="containsText" text="No Change">
      <formula>NOT(ISERROR(SEARCH("No Change",D4)))</formula>
    </cfRule>
    <cfRule type="containsText" dxfId="582" priority="118" operator="containsText" text="Same">
      <formula>NOT(ISERROR(SEARCH("Same",D4)))</formula>
    </cfRule>
  </conditionalFormatting>
  <conditionalFormatting sqref="E23">
    <cfRule type="containsText" dxfId="581" priority="115" operator="containsText" text="No Change">
      <formula>NOT(ISERROR(SEARCH("No Change",E23)))</formula>
    </cfRule>
    <cfRule type="containsText" dxfId="580" priority="116" operator="containsText" text="Same">
      <formula>NOT(ISERROR(SEARCH("Same",E23)))</formula>
    </cfRule>
  </conditionalFormatting>
  <conditionalFormatting sqref="D17">
    <cfRule type="containsText" dxfId="579" priority="93" operator="containsText" text="No Change">
      <formula>NOT(ISERROR(SEARCH("No Change",D17)))</formula>
    </cfRule>
    <cfRule type="containsText" dxfId="578" priority="94" operator="containsText" text="Same">
      <formula>NOT(ISERROR(SEARCH("Same",D17)))</formula>
    </cfRule>
  </conditionalFormatting>
  <conditionalFormatting sqref="E6">
    <cfRule type="containsText" dxfId="577" priority="113" operator="containsText" text="No Change">
      <formula>NOT(ISERROR(SEARCH("No Change",E6)))</formula>
    </cfRule>
    <cfRule type="containsText" dxfId="576" priority="114" operator="containsText" text="Same">
      <formula>NOT(ISERROR(SEARCH("Same",E6)))</formula>
    </cfRule>
  </conditionalFormatting>
  <conditionalFormatting sqref="E22">
    <cfRule type="containsText" dxfId="575" priority="111" operator="containsText" text="No Change">
      <formula>NOT(ISERROR(SEARCH("No Change",E22)))</formula>
    </cfRule>
    <cfRule type="containsText" dxfId="574" priority="112" operator="containsText" text="Same">
      <formula>NOT(ISERROR(SEARCH("Same",E22)))</formula>
    </cfRule>
  </conditionalFormatting>
  <conditionalFormatting sqref="A37:A40">
    <cfRule type="expression" dxfId="573" priority="105" stopIfTrue="1">
      <formula>IF(AND(A37&gt;=39813,A37&lt;=40178),1,0)</formula>
    </cfRule>
    <cfRule type="expression" dxfId="572" priority="106" stopIfTrue="1">
      <formula>IF(AND(A37&gt;40178,A37&lt;=40543),1,0)</formula>
    </cfRule>
    <cfRule type="expression" dxfId="571" priority="107" stopIfTrue="1">
      <formula>IF(AND(A37&gt;40543,A37&lt;=40908),1,0)</formula>
    </cfRule>
    <cfRule type="expression" dxfId="570" priority="108" stopIfTrue="1">
      <formula>IF(AND(A37&gt;40908,A37&lt;=41274),1,0)</formula>
    </cfRule>
    <cfRule type="expression" dxfId="569" priority="109" stopIfTrue="1">
      <formula>IF(AND(A37&gt;41274,A37&lt;=41639),1,0)</formula>
    </cfRule>
    <cfRule type="expression" dxfId="568" priority="110" stopIfTrue="1">
      <formula>IF(A37&gt;41639,1,0)</formula>
    </cfRule>
  </conditionalFormatting>
  <conditionalFormatting sqref="E17">
    <cfRule type="containsText" dxfId="567" priority="103" operator="containsText" text="No Change">
      <formula>NOT(ISERROR(SEARCH("No Change",E17)))</formula>
    </cfRule>
    <cfRule type="containsText" dxfId="566" priority="104" operator="containsText" text="Same">
      <formula>NOT(ISERROR(SEARCH("Same",E17)))</formula>
    </cfRule>
  </conditionalFormatting>
  <conditionalFormatting sqref="E24:E30">
    <cfRule type="containsText" dxfId="565" priority="85" operator="containsText" text="No Change">
      <formula>NOT(ISERROR(SEARCH("No Change",E24)))</formula>
    </cfRule>
    <cfRule type="containsText" dxfId="564" priority="86" operator="containsText" text="Same">
      <formula>NOT(ISERROR(SEARCH("Same",E24)))</formula>
    </cfRule>
  </conditionalFormatting>
  <conditionalFormatting sqref="D9">
    <cfRule type="containsText" dxfId="563" priority="98" operator="containsText" text="No Change">
      <formula>NOT(ISERROR(SEARCH("No Change",D9)))</formula>
    </cfRule>
    <cfRule type="containsText" dxfId="562" priority="99" operator="containsText" text="Same">
      <formula>NOT(ISERROR(SEARCH("Same",D9)))</formula>
    </cfRule>
  </conditionalFormatting>
  <conditionalFormatting sqref="G4:G7 G10 G14:G15 G12 G17:G33">
    <cfRule type="containsText" dxfId="561" priority="97" operator="containsText" text="Updated">
      <formula>NOT(ISERROR(SEARCH("Updated",G4)))</formula>
    </cfRule>
    <cfRule type="containsText" dxfId="560" priority="100" operator="containsText" text="Pending">
      <formula>NOT(ISERROR(SEARCH("Pending",G4)))</formula>
    </cfRule>
    <cfRule type="containsText" dxfId="559" priority="101" operator="containsText" text="sent email">
      <formula>NOT(ISERROR(SEARCH("sent email",G4)))</formula>
    </cfRule>
    <cfRule type="containsText" dxfId="558" priority="102" operator="containsText" text="Release">
      <formula>NOT(ISERROR(SEARCH("Release",G4)))</formula>
    </cfRule>
  </conditionalFormatting>
  <conditionalFormatting sqref="D15">
    <cfRule type="containsText" dxfId="557" priority="95" operator="containsText" text="No Change">
      <formula>NOT(ISERROR(SEARCH("No Change",D15)))</formula>
    </cfRule>
    <cfRule type="containsText" dxfId="556" priority="96" operator="containsText" text="Same">
      <formula>NOT(ISERROR(SEARCH("Same",D15)))</formula>
    </cfRule>
  </conditionalFormatting>
  <conditionalFormatting sqref="D19:D20">
    <cfRule type="containsText" dxfId="555" priority="91" operator="containsText" text="No Change">
      <formula>NOT(ISERROR(SEARCH("No Change",D19)))</formula>
    </cfRule>
    <cfRule type="containsText" dxfId="554" priority="92" operator="containsText" text="Same">
      <formula>NOT(ISERROR(SEARCH("Same",D19)))</formula>
    </cfRule>
  </conditionalFormatting>
  <conditionalFormatting sqref="D22">
    <cfRule type="containsText" dxfId="553" priority="89" operator="containsText" text="No Change">
      <formula>NOT(ISERROR(SEARCH("No Change",D22)))</formula>
    </cfRule>
    <cfRule type="containsText" dxfId="552" priority="90" operator="containsText" text="Same">
      <formula>NOT(ISERROR(SEARCH("Same",D22)))</formula>
    </cfRule>
  </conditionalFormatting>
  <conditionalFormatting sqref="D24">
    <cfRule type="containsText" dxfId="551" priority="87" operator="containsText" text="No Change">
      <formula>NOT(ISERROR(SEARCH("No Change",D24)))</formula>
    </cfRule>
    <cfRule type="containsText" dxfId="550" priority="88" operator="containsText" text="Same">
      <formula>NOT(ISERROR(SEARCH("Same",D24)))</formula>
    </cfRule>
  </conditionalFormatting>
  <conditionalFormatting sqref="E2:E9">
    <cfRule type="containsText" dxfId="549" priority="83" operator="containsText" text="No Change">
      <formula>NOT(ISERROR(SEARCH("No Change",E2)))</formula>
    </cfRule>
    <cfRule type="containsText" dxfId="548" priority="84" operator="containsText" text="Same">
      <formula>NOT(ISERROR(SEARCH("Same",E2)))</formula>
    </cfRule>
  </conditionalFormatting>
  <conditionalFormatting sqref="A35:A40">
    <cfRule type="expression" dxfId="547" priority="77" stopIfTrue="1">
      <formula>IF(AND(A35&gt;=39813,A35&lt;=40178),1,0)</formula>
    </cfRule>
    <cfRule type="expression" dxfId="546" priority="78" stopIfTrue="1">
      <formula>IF(AND(A35&gt;40178,A35&lt;=40543),1,0)</formula>
    </cfRule>
    <cfRule type="expression" dxfId="545" priority="79" stopIfTrue="1">
      <formula>IF(AND(A35&gt;40543,A35&lt;=40908),1,0)</formula>
    </cfRule>
    <cfRule type="expression" dxfId="544" priority="80" stopIfTrue="1">
      <formula>IF(AND(A35&gt;40908,A35&lt;=41274),1,0)</formula>
    </cfRule>
    <cfRule type="expression" dxfId="543" priority="81" stopIfTrue="1">
      <formula>IF(AND(A35&gt;41274,A35&lt;=41639),1,0)</formula>
    </cfRule>
    <cfRule type="expression" dxfId="542" priority="82" stopIfTrue="1">
      <formula>IF(A35&gt;41639,1,0)</formula>
    </cfRule>
  </conditionalFormatting>
  <conditionalFormatting sqref="G16">
    <cfRule type="containsText" dxfId="541" priority="73" operator="containsText" text="Updated">
      <formula>NOT(ISERROR(SEARCH("Updated",G16)))</formula>
    </cfRule>
    <cfRule type="containsText" dxfId="540" priority="74" operator="containsText" text="Pending">
      <formula>NOT(ISERROR(SEARCH("Pending",G16)))</formula>
    </cfRule>
    <cfRule type="containsText" dxfId="539" priority="75" operator="containsText" text="sent email">
      <formula>NOT(ISERROR(SEARCH("sent email",G16)))</formula>
    </cfRule>
    <cfRule type="containsText" dxfId="538" priority="76" operator="containsText" text="Release">
      <formula>NOT(ISERROR(SEARCH("Release",G16)))</formula>
    </cfRule>
  </conditionalFormatting>
  <conditionalFormatting sqref="E4">
    <cfRule type="containsText" dxfId="537" priority="71" operator="containsText" text="No Change">
      <formula>NOT(ISERROR(SEARCH("No Change",E4)))</formula>
    </cfRule>
    <cfRule type="containsText" dxfId="536" priority="72" operator="containsText" text="Same">
      <formula>NOT(ISERROR(SEARCH("Same",E4)))</formula>
    </cfRule>
  </conditionalFormatting>
  <conditionalFormatting sqref="E16">
    <cfRule type="containsText" dxfId="535" priority="69" operator="containsText" text="No Change">
      <formula>NOT(ISERROR(SEARCH("No Change",E16)))</formula>
    </cfRule>
    <cfRule type="containsText" dxfId="534" priority="70" operator="containsText" text="Same">
      <formula>NOT(ISERROR(SEARCH("Same",E16)))</formula>
    </cfRule>
  </conditionalFormatting>
  <conditionalFormatting sqref="E5">
    <cfRule type="containsText" dxfId="533" priority="67" operator="containsText" text="No Change">
      <formula>NOT(ISERROR(SEARCH("No Change",E5)))</formula>
    </cfRule>
    <cfRule type="containsText" dxfId="532" priority="68" operator="containsText" text="Same">
      <formula>NOT(ISERROR(SEARCH("Same",E5)))</formula>
    </cfRule>
  </conditionalFormatting>
  <conditionalFormatting sqref="E18">
    <cfRule type="containsText" dxfId="531" priority="65" operator="containsText" text="No Change">
      <formula>NOT(ISERROR(SEARCH("No Change",E18)))</formula>
    </cfRule>
    <cfRule type="containsText" dxfId="530" priority="66" operator="containsText" text="Same">
      <formula>NOT(ISERROR(SEARCH("Same",E18)))</formula>
    </cfRule>
  </conditionalFormatting>
  <conditionalFormatting sqref="E19">
    <cfRule type="containsText" dxfId="529" priority="63" operator="containsText" text="No Change">
      <formula>NOT(ISERROR(SEARCH("No Change",E19)))</formula>
    </cfRule>
    <cfRule type="containsText" dxfId="528" priority="64" operator="containsText" text="Same">
      <formula>NOT(ISERROR(SEARCH("Same",E19)))</formula>
    </cfRule>
  </conditionalFormatting>
  <conditionalFormatting sqref="E18:E21">
    <cfRule type="containsText" dxfId="527" priority="61" operator="containsText" text="No Change">
      <formula>NOT(ISERROR(SEARCH("No Change",E18)))</formula>
    </cfRule>
    <cfRule type="containsText" dxfId="526" priority="62" operator="containsText" text="Same">
      <formula>NOT(ISERROR(SEARCH("Same",E18)))</formula>
    </cfRule>
  </conditionalFormatting>
  <conditionalFormatting sqref="D2">
    <cfRule type="containsText" dxfId="525" priority="59" operator="containsText" text="No Change">
      <formula>NOT(ISERROR(SEARCH("No Change",D2)))</formula>
    </cfRule>
    <cfRule type="containsText" dxfId="524" priority="60" operator="containsText" text="Same">
      <formula>NOT(ISERROR(SEARCH("Same",D2)))</formula>
    </cfRule>
  </conditionalFormatting>
  <conditionalFormatting sqref="B2:B33">
    <cfRule type="cellIs" dxfId="523" priority="5" operator="greaterThan">
      <formula>42370</formula>
    </cfRule>
    <cfRule type="expression" dxfId="522" priority="52">
      <formula>IF(B2&gt;=42005,1,0)</formula>
    </cfRule>
    <cfRule type="expression" dxfId="521" priority="53" stopIfTrue="1">
      <formula>IF(AND(B2&gt;=39813,B2&lt;=40178),1,0)</formula>
    </cfRule>
    <cfRule type="expression" dxfId="520" priority="54" stopIfTrue="1">
      <formula>IF(AND(B2&gt;40178,B2&lt;=40543),1,0)</formula>
    </cfRule>
    <cfRule type="expression" dxfId="519" priority="55" stopIfTrue="1">
      <formula>IF(AND(B2&gt;40543,B2&lt;=40908),1,0)</formula>
    </cfRule>
    <cfRule type="expression" dxfId="518" priority="56" stopIfTrue="1">
      <formula>IF(AND(B2&gt;40908,B2&lt;=41274),1,0)</formula>
    </cfRule>
    <cfRule type="expression" dxfId="517" priority="57" stopIfTrue="1">
      <formula>IF(AND(B2&gt;41274,B2&lt;=41639),1,0)</formula>
    </cfRule>
    <cfRule type="expression" dxfId="516" priority="58" stopIfTrue="1">
      <formula>IF(AND(B2&gt;41639,B2&lt;42005),1,0)</formula>
    </cfRule>
  </conditionalFormatting>
  <conditionalFormatting sqref="E2">
    <cfRule type="containsText" dxfId="515" priority="50" operator="containsText" text="No Change">
      <formula>NOT(ISERROR(SEARCH("No Change",E2)))</formula>
    </cfRule>
    <cfRule type="containsText" dxfId="514" priority="51" operator="containsText" text="Same">
      <formula>NOT(ISERROR(SEARCH("Same",E2)))</formula>
    </cfRule>
  </conditionalFormatting>
  <conditionalFormatting sqref="E3">
    <cfRule type="containsText" dxfId="513" priority="48" operator="containsText" text="No Change">
      <formula>NOT(ISERROR(SEARCH("No Change",E3)))</formula>
    </cfRule>
    <cfRule type="containsText" dxfId="512" priority="49" operator="containsText" text="Same">
      <formula>NOT(ISERROR(SEARCH("Same",E3)))</formula>
    </cfRule>
  </conditionalFormatting>
  <conditionalFormatting sqref="E8">
    <cfRule type="containsText" dxfId="511" priority="46" operator="containsText" text="No Change">
      <formula>NOT(ISERROR(SEARCH("No Change",E8)))</formula>
    </cfRule>
    <cfRule type="containsText" dxfId="510" priority="47" operator="containsText" text="Same">
      <formula>NOT(ISERROR(SEARCH("Same",E8)))</formula>
    </cfRule>
  </conditionalFormatting>
  <conditionalFormatting sqref="E15:E17">
    <cfRule type="containsText" dxfId="509" priority="44" operator="containsText" text="No Change">
      <formula>NOT(ISERROR(SEARCH("No Change",E15)))</formula>
    </cfRule>
    <cfRule type="containsText" dxfId="508" priority="45" operator="containsText" text="Same">
      <formula>NOT(ISERROR(SEARCH("Same",E15)))</formula>
    </cfRule>
  </conditionalFormatting>
  <conditionalFormatting sqref="E20">
    <cfRule type="containsText" dxfId="507" priority="42" operator="containsText" text="No Change">
      <formula>NOT(ISERROR(SEARCH("No Change",E20)))</formula>
    </cfRule>
    <cfRule type="containsText" dxfId="506" priority="43" operator="containsText" text="Same">
      <formula>NOT(ISERROR(SEARCH("Same",E20)))</formula>
    </cfRule>
  </conditionalFormatting>
  <conditionalFormatting sqref="E27">
    <cfRule type="containsText" dxfId="505" priority="40" operator="containsText" text="No Change">
      <formula>NOT(ISERROR(SEARCH("No Change",E27)))</formula>
    </cfRule>
    <cfRule type="containsText" dxfId="504" priority="41" operator="containsText" text="Same">
      <formula>NOT(ISERROR(SEARCH("Same",E27)))</formula>
    </cfRule>
  </conditionalFormatting>
  <conditionalFormatting sqref="E27">
    <cfRule type="containsText" dxfId="503" priority="38" operator="containsText" text="No Change">
      <formula>NOT(ISERROR(SEARCH("No Change",E27)))</formula>
    </cfRule>
    <cfRule type="containsText" dxfId="502" priority="39" operator="containsText" text="Same">
      <formula>NOT(ISERROR(SEARCH("Same",E27)))</formula>
    </cfRule>
  </conditionalFormatting>
  <conditionalFormatting sqref="E28">
    <cfRule type="containsText" dxfId="501" priority="36" operator="containsText" text="No Change">
      <formula>NOT(ISERROR(SEARCH("No Change",E28)))</formula>
    </cfRule>
    <cfRule type="containsText" dxfId="500" priority="37" operator="containsText" text="Same">
      <formula>NOT(ISERROR(SEARCH("Same",E28)))</formula>
    </cfRule>
  </conditionalFormatting>
  <conditionalFormatting sqref="E28">
    <cfRule type="containsText" dxfId="499" priority="34" operator="containsText" text="No Change">
      <formula>NOT(ISERROR(SEARCH("No Change",E28)))</formula>
    </cfRule>
    <cfRule type="containsText" dxfId="498" priority="35" operator="containsText" text="Same">
      <formula>NOT(ISERROR(SEARCH("Same",E28)))</formula>
    </cfRule>
  </conditionalFormatting>
  <conditionalFormatting sqref="E29">
    <cfRule type="containsText" dxfId="497" priority="32" operator="containsText" text="No Change">
      <formula>NOT(ISERROR(SEARCH("No Change",E29)))</formula>
    </cfRule>
    <cfRule type="containsText" dxfId="496" priority="33" operator="containsText" text="Same">
      <formula>NOT(ISERROR(SEARCH("Same",E29)))</formula>
    </cfRule>
  </conditionalFormatting>
  <conditionalFormatting sqref="E29">
    <cfRule type="containsText" dxfId="495" priority="30" operator="containsText" text="No Change">
      <formula>NOT(ISERROR(SEARCH("No Change",E29)))</formula>
    </cfRule>
    <cfRule type="containsText" dxfId="494" priority="31" operator="containsText" text="Same">
      <formula>NOT(ISERROR(SEARCH("Same",E29)))</formula>
    </cfRule>
  </conditionalFormatting>
  <conditionalFormatting sqref="G9">
    <cfRule type="containsText" dxfId="493" priority="22" operator="containsText" text="Updated">
      <formula>NOT(ISERROR(SEARCH("Updated",G9)))</formula>
    </cfRule>
    <cfRule type="containsText" dxfId="492" priority="23" operator="containsText" text="Pending">
      <formula>NOT(ISERROR(SEARCH("Pending",G9)))</formula>
    </cfRule>
    <cfRule type="containsText" dxfId="491" priority="24" operator="containsText" text="sent email">
      <formula>NOT(ISERROR(SEARCH("sent email",G9)))</formula>
    </cfRule>
    <cfRule type="containsText" dxfId="490" priority="25" operator="containsText" text="Release">
      <formula>NOT(ISERROR(SEARCH("Release",G9)))</formula>
    </cfRule>
  </conditionalFormatting>
  <conditionalFormatting sqref="G8">
    <cfRule type="containsText" dxfId="489" priority="18" operator="containsText" text="Updated">
      <formula>NOT(ISERROR(SEARCH("Updated",G8)))</formula>
    </cfRule>
    <cfRule type="containsText" dxfId="488" priority="19" operator="containsText" text="Pending">
      <formula>NOT(ISERROR(SEARCH("Pending",G8)))</formula>
    </cfRule>
    <cfRule type="containsText" dxfId="487" priority="20" operator="containsText" text="sent email">
      <formula>NOT(ISERROR(SEARCH("sent email",G8)))</formula>
    </cfRule>
    <cfRule type="containsText" dxfId="486" priority="21" operator="containsText" text="Release">
      <formula>NOT(ISERROR(SEARCH("Release",G8)))</formula>
    </cfRule>
  </conditionalFormatting>
  <conditionalFormatting sqref="G11">
    <cfRule type="containsText" dxfId="485" priority="14" operator="containsText" text="Updated">
      <formula>NOT(ISERROR(SEARCH("Updated",G11)))</formula>
    </cfRule>
    <cfRule type="containsText" dxfId="484" priority="15" operator="containsText" text="Pending">
      <formula>NOT(ISERROR(SEARCH("Pending",G11)))</formula>
    </cfRule>
    <cfRule type="containsText" dxfId="483" priority="16" operator="containsText" text="sent email">
      <formula>NOT(ISERROR(SEARCH("sent email",G11)))</formula>
    </cfRule>
    <cfRule type="containsText" dxfId="482" priority="17" operator="containsText" text="Release">
      <formula>NOT(ISERROR(SEARCH("Release",G11)))</formula>
    </cfRule>
  </conditionalFormatting>
  <conditionalFormatting sqref="G13">
    <cfRule type="containsText" dxfId="481" priority="10" operator="containsText" text="Updated">
      <formula>NOT(ISERROR(SEARCH("Updated",G13)))</formula>
    </cfRule>
    <cfRule type="containsText" dxfId="480" priority="11" operator="containsText" text="Pending">
      <formula>NOT(ISERROR(SEARCH("Pending",G13)))</formula>
    </cfRule>
    <cfRule type="containsText" dxfId="479" priority="12" operator="containsText" text="sent email">
      <formula>NOT(ISERROR(SEARCH("sent email",G13)))</formula>
    </cfRule>
    <cfRule type="containsText" dxfId="478" priority="13" operator="containsText" text="Release">
      <formula>NOT(ISERROR(SEARCH("Release",G13)))</formula>
    </cfRule>
  </conditionalFormatting>
  <conditionalFormatting sqref="G3">
    <cfRule type="containsText" dxfId="477" priority="6" operator="containsText" text="Updated">
      <formula>NOT(ISERROR(SEARCH("Updated",G3)))</formula>
    </cfRule>
    <cfRule type="containsText" dxfId="476" priority="7" operator="containsText" text="Pending">
      <formula>NOT(ISERROR(SEARCH("Pending",G3)))</formula>
    </cfRule>
    <cfRule type="containsText" dxfId="475" priority="8" operator="containsText" text="sent email">
      <formula>NOT(ISERROR(SEARCH("sent email",G3)))</formula>
    </cfRule>
    <cfRule type="containsText" dxfId="474" priority="9" operator="containsText" text="Release">
      <formula>NOT(ISERROR(SEARCH("Release",G3)))</formula>
    </cfRule>
  </conditionalFormatting>
  <conditionalFormatting sqref="G2">
    <cfRule type="containsText" dxfId="473" priority="1" operator="containsText" text="Updated">
      <formula>NOT(ISERROR(SEARCH("Updated",G2)))</formula>
    </cfRule>
    <cfRule type="containsText" dxfId="472" priority="2" operator="containsText" text="Pending">
      <formula>NOT(ISERROR(SEARCH("Pending",G2)))</formula>
    </cfRule>
    <cfRule type="containsText" dxfId="471" priority="3" operator="containsText" text="sent email">
      <formula>NOT(ISERROR(SEARCH("sent email",G2)))</formula>
    </cfRule>
    <cfRule type="containsText" dxfId="470" priority="4" operator="containsText" text="Release">
      <formula>NOT(ISERROR(SEARCH("Release",G2)))</formula>
    </cfRule>
  </conditionalFormatting>
  <hyperlinks>
    <hyperlink ref="D20" r:id="rId1"/>
    <hyperlink ref="E11" r:id="rId2"/>
    <hyperlink ref="E3" r:id="rId3"/>
    <hyperlink ref="E27" r:id="rId4"/>
    <hyperlink ref="E2" r:id="rId5"/>
  </hyperlinks>
  <pageMargins left="0.3" right="0.3" top="0.25" bottom="0.75" header="0.05" footer="0.3"/>
  <pageSetup scale="53" orientation="landscape" r:id="rId6"/>
  <legacyDrawing r:id="rId7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51"/>
  <sheetViews>
    <sheetView zoomScale="90" zoomScaleNormal="90" workbookViewId="0">
      <pane xSplit="2" ySplit="1" topLeftCell="C7" activePane="bottomRight" state="frozen"/>
      <selection pane="topRight" activeCell="D1" sqref="D1"/>
      <selection pane="bottomLeft" activeCell="A2" sqref="A2"/>
      <selection pane="bottomRight" activeCell="E9" sqref="E9"/>
    </sheetView>
  </sheetViews>
  <sheetFormatPr defaultRowHeight="15" outlineLevelRow="1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671</v>
      </c>
      <c r="E1" s="100" t="s">
        <v>651</v>
      </c>
      <c r="F1" s="15" t="s">
        <v>652</v>
      </c>
      <c r="G1" s="11" t="s">
        <v>118</v>
      </c>
      <c r="H1" s="70" t="s">
        <v>316</v>
      </c>
    </row>
    <row r="2" spans="1:8" x14ac:dyDescent="0.25">
      <c r="A2" s="47" t="s">
        <v>184</v>
      </c>
      <c r="B2" s="48">
        <v>42417</v>
      </c>
      <c r="C2" s="47" t="s">
        <v>98</v>
      </c>
      <c r="D2" s="49" t="s">
        <v>653</v>
      </c>
      <c r="E2" s="63" t="s">
        <v>685</v>
      </c>
      <c r="F2" s="47" t="s">
        <v>686</v>
      </c>
      <c r="G2" s="51" t="s">
        <v>687</v>
      </c>
      <c r="H2" s="99">
        <f>MAX(B2:B33)</f>
        <v>42436</v>
      </c>
    </row>
    <row r="3" spans="1:8" s="56" customFormat="1" ht="30" x14ac:dyDescent="0.25">
      <c r="A3" s="47" t="s">
        <v>459</v>
      </c>
      <c r="B3" s="48">
        <v>42376</v>
      </c>
      <c r="C3" s="47" t="s">
        <v>105</v>
      </c>
      <c r="D3" s="61" t="s">
        <v>539</v>
      </c>
      <c r="E3" s="50" t="s">
        <v>676</v>
      </c>
      <c r="F3" s="47" t="s">
        <v>677</v>
      </c>
      <c r="G3" s="51" t="s">
        <v>675</v>
      </c>
    </row>
    <row r="4" spans="1:8" x14ac:dyDescent="0.25">
      <c r="A4" s="47" t="s">
        <v>185</v>
      </c>
      <c r="B4" s="48">
        <v>42215</v>
      </c>
      <c r="C4" s="47" t="s">
        <v>105</v>
      </c>
      <c r="D4" s="52" t="s">
        <v>532</v>
      </c>
      <c r="E4" s="6" t="s">
        <v>2</v>
      </c>
      <c r="F4" s="53" t="s">
        <v>579</v>
      </c>
      <c r="G4" s="51" t="s">
        <v>668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654</v>
      </c>
      <c r="E8" s="6" t="s">
        <v>2</v>
      </c>
      <c r="F8" s="53" t="s">
        <v>637</v>
      </c>
      <c r="G8" s="51" t="s">
        <v>669</v>
      </c>
    </row>
    <row r="9" spans="1:8" ht="30" x14ac:dyDescent="0.25">
      <c r="A9" s="47" t="s">
        <v>190</v>
      </c>
      <c r="B9" s="48">
        <v>42278</v>
      </c>
      <c r="C9" s="47" t="s">
        <v>109</v>
      </c>
      <c r="D9" s="98" t="s">
        <v>535</v>
      </c>
      <c r="E9" s="6" t="s">
        <v>2</v>
      </c>
      <c r="F9" s="47" t="s">
        <v>633</v>
      </c>
      <c r="G9" s="51" t="s">
        <v>670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42356</v>
      </c>
      <c r="C11" s="47" t="s">
        <v>110</v>
      </c>
      <c r="D11" s="49" t="s">
        <v>372</v>
      </c>
      <c r="E11" s="63" t="s">
        <v>664</v>
      </c>
      <c r="F11" s="47" t="s">
        <v>665</v>
      </c>
      <c r="G11" s="51" t="s">
        <v>666</v>
      </c>
    </row>
    <row r="12" spans="1:8" ht="30" hidden="1" outlineLevel="1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s="56" customFormat="1" ht="30" collapsed="1" x14ac:dyDescent="0.25">
      <c r="A13" s="47" t="s">
        <v>432</v>
      </c>
      <c r="B13" s="48">
        <v>42376</v>
      </c>
      <c r="C13" s="47" t="s">
        <v>105</v>
      </c>
      <c r="D13" s="61" t="s">
        <v>672</v>
      </c>
      <c r="E13" s="50" t="s">
        <v>674</v>
      </c>
      <c r="F13" s="53" t="s">
        <v>673</v>
      </c>
      <c r="G13" s="51" t="s">
        <v>675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s="56" customFormat="1" ht="30" x14ac:dyDescent="0.25">
      <c r="A18" s="47" t="s">
        <v>197</v>
      </c>
      <c r="B18" s="48">
        <v>42431</v>
      </c>
      <c r="C18" s="47" t="s">
        <v>510</v>
      </c>
      <c r="D18" s="49" t="s">
        <v>548</v>
      </c>
      <c r="E18" s="69" t="s">
        <v>694</v>
      </c>
      <c r="F18" s="53" t="s">
        <v>619</v>
      </c>
      <c r="G18" s="110" t="s">
        <v>695</v>
      </c>
      <c r="H18" s="111" t="s">
        <v>696</v>
      </c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45" t="s">
        <v>639</v>
      </c>
      <c r="E20" s="55" t="s">
        <v>2</v>
      </c>
      <c r="F20" s="53" t="s">
        <v>640</v>
      </c>
      <c r="G20" s="51" t="s">
        <v>660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42436</v>
      </c>
      <c r="C25" s="47" t="s">
        <v>213</v>
      </c>
      <c r="D25" s="61" t="s">
        <v>656</v>
      </c>
      <c r="E25" s="63" t="s">
        <v>691</v>
      </c>
      <c r="F25" s="53" t="s">
        <v>692</v>
      </c>
      <c r="G25" s="110" t="s">
        <v>693</v>
      </c>
    </row>
    <row r="26" spans="1:8" ht="30" x14ac:dyDescent="0.25">
      <c r="A26" s="47" t="s">
        <v>203</v>
      </c>
      <c r="B26" s="48">
        <v>42157</v>
      </c>
      <c r="C26" s="47" t="s">
        <v>105</v>
      </c>
      <c r="D26" s="61" t="s">
        <v>542</v>
      </c>
      <c r="E26" s="61" t="s">
        <v>2</v>
      </c>
      <c r="F26" s="47" t="s">
        <v>452</v>
      </c>
      <c r="G26" s="51" t="s">
        <v>543</v>
      </c>
    </row>
    <row r="27" spans="1:8" ht="30" x14ac:dyDescent="0.25">
      <c r="A27" s="47" t="s">
        <v>204</v>
      </c>
      <c r="B27" s="48">
        <v>42396</v>
      </c>
      <c r="C27" s="62" t="s">
        <v>678</v>
      </c>
      <c r="D27" s="62" t="s">
        <v>657</v>
      </c>
      <c r="E27" s="103" t="s">
        <v>679</v>
      </c>
      <c r="F27" s="74" t="s">
        <v>680</v>
      </c>
      <c r="G27" s="51" t="s">
        <v>681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42427</v>
      </c>
      <c r="C29" s="47" t="s">
        <v>115</v>
      </c>
      <c r="D29" s="62" t="s">
        <v>658</v>
      </c>
      <c r="E29" s="103" t="s">
        <v>690</v>
      </c>
      <c r="F29" s="62" t="s">
        <v>688</v>
      </c>
      <c r="G29" s="51" t="s">
        <v>689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A42" s="108">
        <v>42370</v>
      </c>
      <c r="B42" s="67">
        <v>2016</v>
      </c>
      <c r="E42" s="105"/>
    </row>
    <row r="43" spans="1:7" x14ac:dyDescent="0.25">
      <c r="A43" s="10"/>
      <c r="E43" s="105"/>
    </row>
    <row r="44" spans="1:7" x14ac:dyDescent="0.25">
      <c r="B44" s="109">
        <v>39813</v>
      </c>
      <c r="C44" s="22"/>
    </row>
    <row r="45" spans="1:7" x14ac:dyDescent="0.25">
      <c r="B45" s="109">
        <v>40178</v>
      </c>
      <c r="C45" s="22"/>
    </row>
    <row r="46" spans="1:7" x14ac:dyDescent="0.25">
      <c r="B46" s="109">
        <v>40543</v>
      </c>
      <c r="C46" s="22"/>
    </row>
    <row r="47" spans="1:7" x14ac:dyDescent="0.25">
      <c r="B47" s="109">
        <v>40908</v>
      </c>
      <c r="C47" s="22"/>
    </row>
    <row r="48" spans="1:7" x14ac:dyDescent="0.25">
      <c r="B48" s="109">
        <v>41274</v>
      </c>
      <c r="C48" s="22"/>
    </row>
    <row r="49" spans="2:3" x14ac:dyDescent="0.25">
      <c r="B49" s="109">
        <v>41639</v>
      </c>
      <c r="C49" s="22"/>
    </row>
    <row r="50" spans="2:3" x14ac:dyDescent="0.25">
      <c r="B50" s="109">
        <v>42004</v>
      </c>
    </row>
    <row r="51" spans="2:3" x14ac:dyDescent="0.25">
      <c r="B51" s="109">
        <v>42369</v>
      </c>
    </row>
  </sheetData>
  <autoFilter ref="A1:G33"/>
  <conditionalFormatting sqref="D11:E11 D18 D23 D26:E26 D21 D28 D4 E10 E12:E16 E25 E27:E33">
    <cfRule type="containsText" dxfId="469" priority="113" operator="containsText" text="No Change">
      <formula>NOT(ISERROR(SEARCH("No Change",D4)))</formula>
    </cfRule>
    <cfRule type="containsText" dxfId="468" priority="114" operator="containsText" text="Same">
      <formula>NOT(ISERROR(SEARCH("Same",D4)))</formula>
    </cfRule>
  </conditionalFormatting>
  <conditionalFormatting sqref="E23">
    <cfRule type="containsText" dxfId="467" priority="111" operator="containsText" text="No Change">
      <formula>NOT(ISERROR(SEARCH("No Change",E23)))</formula>
    </cfRule>
    <cfRule type="containsText" dxfId="466" priority="112" operator="containsText" text="Same">
      <formula>NOT(ISERROR(SEARCH("Same",E23)))</formula>
    </cfRule>
  </conditionalFormatting>
  <conditionalFormatting sqref="D17">
    <cfRule type="containsText" dxfId="465" priority="89" operator="containsText" text="No Change">
      <formula>NOT(ISERROR(SEARCH("No Change",D17)))</formula>
    </cfRule>
    <cfRule type="containsText" dxfId="464" priority="90" operator="containsText" text="Same">
      <formula>NOT(ISERROR(SEARCH("Same",D17)))</formula>
    </cfRule>
  </conditionalFormatting>
  <conditionalFormatting sqref="E6">
    <cfRule type="containsText" dxfId="463" priority="109" operator="containsText" text="No Change">
      <formula>NOT(ISERROR(SEARCH("No Change",E6)))</formula>
    </cfRule>
    <cfRule type="containsText" dxfId="462" priority="110" operator="containsText" text="Same">
      <formula>NOT(ISERROR(SEARCH("Same",E6)))</formula>
    </cfRule>
  </conditionalFormatting>
  <conditionalFormatting sqref="E22">
    <cfRule type="containsText" dxfId="461" priority="107" operator="containsText" text="No Change">
      <formula>NOT(ISERROR(SEARCH("No Change",E22)))</formula>
    </cfRule>
    <cfRule type="containsText" dxfId="460" priority="108" operator="containsText" text="Same">
      <formula>NOT(ISERROR(SEARCH("Same",E22)))</formula>
    </cfRule>
  </conditionalFormatting>
  <conditionalFormatting sqref="A37:A40">
    <cfRule type="expression" dxfId="459" priority="101" stopIfTrue="1">
      <formula>IF(AND(A37&gt;=39813,A37&lt;=40178),1,0)</formula>
    </cfRule>
    <cfRule type="expression" dxfId="458" priority="102" stopIfTrue="1">
      <formula>IF(AND(A37&gt;40178,A37&lt;=40543),1,0)</formula>
    </cfRule>
    <cfRule type="expression" dxfId="457" priority="103" stopIfTrue="1">
      <formula>IF(AND(A37&gt;40543,A37&lt;=40908),1,0)</formula>
    </cfRule>
    <cfRule type="expression" dxfId="456" priority="104" stopIfTrue="1">
      <formula>IF(AND(A37&gt;40908,A37&lt;=41274),1,0)</formula>
    </cfRule>
    <cfRule type="expression" dxfId="455" priority="105" stopIfTrue="1">
      <formula>IF(AND(A37&gt;41274,A37&lt;=41639),1,0)</formula>
    </cfRule>
    <cfRule type="expression" dxfId="454" priority="106" stopIfTrue="1">
      <formula>IF(A37&gt;41639,1,0)</formula>
    </cfRule>
  </conditionalFormatting>
  <conditionalFormatting sqref="E17">
    <cfRule type="containsText" dxfId="453" priority="99" operator="containsText" text="No Change">
      <formula>NOT(ISERROR(SEARCH("No Change",E17)))</formula>
    </cfRule>
    <cfRule type="containsText" dxfId="452" priority="100" operator="containsText" text="Same">
      <formula>NOT(ISERROR(SEARCH("Same",E17)))</formula>
    </cfRule>
  </conditionalFormatting>
  <conditionalFormatting sqref="E24:E30">
    <cfRule type="containsText" dxfId="451" priority="81" operator="containsText" text="No Change">
      <formula>NOT(ISERROR(SEARCH("No Change",E24)))</formula>
    </cfRule>
    <cfRule type="containsText" dxfId="450" priority="82" operator="containsText" text="Same">
      <formula>NOT(ISERROR(SEARCH("Same",E24)))</formula>
    </cfRule>
  </conditionalFormatting>
  <conditionalFormatting sqref="D9">
    <cfRule type="containsText" dxfId="449" priority="94" operator="containsText" text="No Change">
      <formula>NOT(ISERROR(SEARCH("No Change",D9)))</formula>
    </cfRule>
    <cfRule type="containsText" dxfId="448" priority="95" operator="containsText" text="Same">
      <formula>NOT(ISERROR(SEARCH("Same",D9)))</formula>
    </cfRule>
  </conditionalFormatting>
  <conditionalFormatting sqref="G4:G7 G10 G14:G15 G12 G17:G33">
    <cfRule type="containsText" dxfId="447" priority="93" operator="containsText" text="Updated">
      <formula>NOT(ISERROR(SEARCH("Updated",G4)))</formula>
    </cfRule>
    <cfRule type="containsText" dxfId="446" priority="96" operator="containsText" text="Pending">
      <formula>NOT(ISERROR(SEARCH("Pending",G4)))</formula>
    </cfRule>
    <cfRule type="containsText" dxfId="445" priority="97" operator="containsText" text="sent email">
      <formula>NOT(ISERROR(SEARCH("sent email",G4)))</formula>
    </cfRule>
    <cfRule type="containsText" dxfId="444" priority="98" operator="containsText" text="Release">
      <formula>NOT(ISERROR(SEARCH("Release",G4)))</formula>
    </cfRule>
  </conditionalFormatting>
  <conditionalFormatting sqref="D15">
    <cfRule type="containsText" dxfId="443" priority="91" operator="containsText" text="No Change">
      <formula>NOT(ISERROR(SEARCH("No Change",D15)))</formula>
    </cfRule>
    <cfRule type="containsText" dxfId="442" priority="92" operator="containsText" text="Same">
      <formula>NOT(ISERROR(SEARCH("Same",D15)))</formula>
    </cfRule>
  </conditionalFormatting>
  <conditionalFormatting sqref="D19:D20">
    <cfRule type="containsText" dxfId="441" priority="87" operator="containsText" text="No Change">
      <formula>NOT(ISERROR(SEARCH("No Change",D19)))</formula>
    </cfRule>
    <cfRule type="containsText" dxfId="440" priority="88" operator="containsText" text="Same">
      <formula>NOT(ISERROR(SEARCH("Same",D19)))</formula>
    </cfRule>
  </conditionalFormatting>
  <conditionalFormatting sqref="D22">
    <cfRule type="containsText" dxfId="439" priority="85" operator="containsText" text="No Change">
      <formula>NOT(ISERROR(SEARCH("No Change",D22)))</formula>
    </cfRule>
    <cfRule type="containsText" dxfId="438" priority="86" operator="containsText" text="Same">
      <formula>NOT(ISERROR(SEARCH("Same",D22)))</formula>
    </cfRule>
  </conditionalFormatting>
  <conditionalFormatting sqref="D24">
    <cfRule type="containsText" dxfId="437" priority="83" operator="containsText" text="No Change">
      <formula>NOT(ISERROR(SEARCH("No Change",D24)))</formula>
    </cfRule>
    <cfRule type="containsText" dxfId="436" priority="84" operator="containsText" text="Same">
      <formula>NOT(ISERROR(SEARCH("Same",D24)))</formula>
    </cfRule>
  </conditionalFormatting>
  <conditionalFormatting sqref="E2:E9">
    <cfRule type="containsText" dxfId="435" priority="79" operator="containsText" text="No Change">
      <formula>NOT(ISERROR(SEARCH("No Change",E2)))</formula>
    </cfRule>
    <cfRule type="containsText" dxfId="434" priority="80" operator="containsText" text="Same">
      <formula>NOT(ISERROR(SEARCH("Same",E2)))</formula>
    </cfRule>
  </conditionalFormatting>
  <conditionalFormatting sqref="A35:A40">
    <cfRule type="expression" dxfId="433" priority="73" stopIfTrue="1">
      <formula>IF(AND(A35&gt;=39813,A35&lt;=40178),1,0)</formula>
    </cfRule>
    <cfRule type="expression" dxfId="432" priority="74" stopIfTrue="1">
      <formula>IF(AND(A35&gt;40178,A35&lt;=40543),1,0)</formula>
    </cfRule>
    <cfRule type="expression" dxfId="431" priority="75" stopIfTrue="1">
      <formula>IF(AND(A35&gt;40543,A35&lt;=40908),1,0)</formula>
    </cfRule>
    <cfRule type="expression" dxfId="430" priority="76" stopIfTrue="1">
      <formula>IF(AND(A35&gt;40908,A35&lt;=41274),1,0)</formula>
    </cfRule>
    <cfRule type="expression" dxfId="429" priority="77" stopIfTrue="1">
      <formula>IF(AND(A35&gt;41274,A35&lt;=41639),1,0)</formula>
    </cfRule>
    <cfRule type="expression" dxfId="428" priority="78" stopIfTrue="1">
      <formula>IF(A35&gt;41639,1,0)</formula>
    </cfRule>
  </conditionalFormatting>
  <conditionalFormatting sqref="G16">
    <cfRule type="containsText" dxfId="427" priority="69" operator="containsText" text="Updated">
      <formula>NOT(ISERROR(SEARCH("Updated",G16)))</formula>
    </cfRule>
    <cfRule type="containsText" dxfId="426" priority="70" operator="containsText" text="Pending">
      <formula>NOT(ISERROR(SEARCH("Pending",G16)))</formula>
    </cfRule>
    <cfRule type="containsText" dxfId="425" priority="71" operator="containsText" text="sent email">
      <formula>NOT(ISERROR(SEARCH("sent email",G16)))</formula>
    </cfRule>
    <cfRule type="containsText" dxfId="424" priority="72" operator="containsText" text="Release">
      <formula>NOT(ISERROR(SEARCH("Release",G16)))</formula>
    </cfRule>
  </conditionalFormatting>
  <conditionalFormatting sqref="E4">
    <cfRule type="containsText" dxfId="423" priority="67" operator="containsText" text="No Change">
      <formula>NOT(ISERROR(SEARCH("No Change",E4)))</formula>
    </cfRule>
    <cfRule type="containsText" dxfId="422" priority="68" operator="containsText" text="Same">
      <formula>NOT(ISERROR(SEARCH("Same",E4)))</formula>
    </cfRule>
  </conditionalFormatting>
  <conditionalFormatting sqref="E16">
    <cfRule type="containsText" dxfId="421" priority="65" operator="containsText" text="No Change">
      <formula>NOT(ISERROR(SEARCH("No Change",E16)))</formula>
    </cfRule>
    <cfRule type="containsText" dxfId="420" priority="66" operator="containsText" text="Same">
      <formula>NOT(ISERROR(SEARCH("Same",E16)))</formula>
    </cfRule>
  </conditionalFormatting>
  <conditionalFormatting sqref="E5">
    <cfRule type="containsText" dxfId="419" priority="63" operator="containsText" text="No Change">
      <formula>NOT(ISERROR(SEARCH("No Change",E5)))</formula>
    </cfRule>
    <cfRule type="containsText" dxfId="418" priority="64" operator="containsText" text="Same">
      <formula>NOT(ISERROR(SEARCH("Same",E5)))</formula>
    </cfRule>
  </conditionalFormatting>
  <conditionalFormatting sqref="E18">
    <cfRule type="containsText" dxfId="417" priority="61" operator="containsText" text="No Change">
      <formula>NOT(ISERROR(SEARCH("No Change",E18)))</formula>
    </cfRule>
    <cfRule type="containsText" dxfId="416" priority="62" operator="containsText" text="Same">
      <formula>NOT(ISERROR(SEARCH("Same",E18)))</formula>
    </cfRule>
  </conditionalFormatting>
  <conditionalFormatting sqref="E19">
    <cfRule type="containsText" dxfId="415" priority="59" operator="containsText" text="No Change">
      <formula>NOT(ISERROR(SEARCH("No Change",E19)))</formula>
    </cfRule>
    <cfRule type="containsText" dxfId="414" priority="60" operator="containsText" text="Same">
      <formula>NOT(ISERROR(SEARCH("Same",E19)))</formula>
    </cfRule>
  </conditionalFormatting>
  <conditionalFormatting sqref="E18:E21">
    <cfRule type="containsText" dxfId="413" priority="57" operator="containsText" text="No Change">
      <formula>NOT(ISERROR(SEARCH("No Change",E18)))</formula>
    </cfRule>
    <cfRule type="containsText" dxfId="412" priority="58" operator="containsText" text="Same">
      <formula>NOT(ISERROR(SEARCH("Same",E18)))</formula>
    </cfRule>
  </conditionalFormatting>
  <conditionalFormatting sqref="D2">
    <cfRule type="containsText" dxfId="411" priority="55" operator="containsText" text="No Change">
      <formula>NOT(ISERROR(SEARCH("No Change",D2)))</formula>
    </cfRule>
    <cfRule type="containsText" dxfId="410" priority="56" operator="containsText" text="Same">
      <formula>NOT(ISERROR(SEARCH("Same",D2)))</formula>
    </cfRule>
  </conditionalFormatting>
  <conditionalFormatting sqref="B2:B33">
    <cfRule type="cellIs" dxfId="409" priority="5" operator="greaterThan">
      <formula>42370</formula>
    </cfRule>
    <cfRule type="expression" dxfId="408" priority="48">
      <formula>IF(B2&gt;=42005,1,0)</formula>
    </cfRule>
    <cfRule type="expression" dxfId="407" priority="49" stopIfTrue="1">
      <formula>IF(AND(B2&gt;=39813,B2&lt;=40178),1,0)</formula>
    </cfRule>
    <cfRule type="expression" dxfId="406" priority="50" stopIfTrue="1">
      <formula>IF(AND(B2&gt;40178,B2&lt;=40543),1,0)</formula>
    </cfRule>
    <cfRule type="expression" dxfId="405" priority="51" stopIfTrue="1">
      <formula>IF(AND(B2&gt;40543,B2&lt;=40908),1,0)</formula>
    </cfRule>
    <cfRule type="expression" dxfId="404" priority="52" stopIfTrue="1">
      <formula>IF(AND(B2&gt;40908,B2&lt;=41274),1,0)</formula>
    </cfRule>
    <cfRule type="expression" dxfId="403" priority="53" stopIfTrue="1">
      <formula>IF(AND(B2&gt;41274,B2&lt;=41639),1,0)</formula>
    </cfRule>
    <cfRule type="expression" dxfId="402" priority="54" stopIfTrue="1">
      <formula>IF(AND(B2&gt;41639,B2&lt;42005),1,0)</formula>
    </cfRule>
  </conditionalFormatting>
  <conditionalFormatting sqref="E2">
    <cfRule type="containsText" dxfId="401" priority="46" operator="containsText" text="No Change">
      <formula>NOT(ISERROR(SEARCH("No Change",E2)))</formula>
    </cfRule>
    <cfRule type="containsText" dxfId="400" priority="47" operator="containsText" text="Same">
      <formula>NOT(ISERROR(SEARCH("Same",E2)))</formula>
    </cfRule>
  </conditionalFormatting>
  <conditionalFormatting sqref="E3">
    <cfRule type="containsText" dxfId="399" priority="44" operator="containsText" text="No Change">
      <formula>NOT(ISERROR(SEARCH("No Change",E3)))</formula>
    </cfRule>
    <cfRule type="containsText" dxfId="398" priority="45" operator="containsText" text="Same">
      <formula>NOT(ISERROR(SEARCH("Same",E3)))</formula>
    </cfRule>
  </conditionalFormatting>
  <conditionalFormatting sqref="E8">
    <cfRule type="containsText" dxfId="397" priority="42" operator="containsText" text="No Change">
      <formula>NOT(ISERROR(SEARCH("No Change",E8)))</formula>
    </cfRule>
    <cfRule type="containsText" dxfId="396" priority="43" operator="containsText" text="Same">
      <formula>NOT(ISERROR(SEARCH("Same",E8)))</formula>
    </cfRule>
  </conditionalFormatting>
  <conditionalFormatting sqref="E15:E17">
    <cfRule type="containsText" dxfId="395" priority="40" operator="containsText" text="No Change">
      <formula>NOT(ISERROR(SEARCH("No Change",E15)))</formula>
    </cfRule>
    <cfRule type="containsText" dxfId="394" priority="41" operator="containsText" text="Same">
      <formula>NOT(ISERROR(SEARCH("Same",E15)))</formula>
    </cfRule>
  </conditionalFormatting>
  <conditionalFormatting sqref="E20">
    <cfRule type="containsText" dxfId="393" priority="38" operator="containsText" text="No Change">
      <formula>NOT(ISERROR(SEARCH("No Change",E20)))</formula>
    </cfRule>
    <cfRule type="containsText" dxfId="392" priority="39" operator="containsText" text="Same">
      <formula>NOT(ISERROR(SEARCH("Same",E20)))</formula>
    </cfRule>
  </conditionalFormatting>
  <conditionalFormatting sqref="E27">
    <cfRule type="containsText" dxfId="391" priority="36" operator="containsText" text="No Change">
      <formula>NOT(ISERROR(SEARCH("No Change",E27)))</formula>
    </cfRule>
    <cfRule type="containsText" dxfId="390" priority="37" operator="containsText" text="Same">
      <formula>NOT(ISERROR(SEARCH("Same",E27)))</formula>
    </cfRule>
  </conditionalFormatting>
  <conditionalFormatting sqref="E27">
    <cfRule type="containsText" dxfId="389" priority="34" operator="containsText" text="No Change">
      <formula>NOT(ISERROR(SEARCH("No Change",E27)))</formula>
    </cfRule>
    <cfRule type="containsText" dxfId="388" priority="35" operator="containsText" text="Same">
      <formula>NOT(ISERROR(SEARCH("Same",E27)))</formula>
    </cfRule>
  </conditionalFormatting>
  <conditionalFormatting sqref="E28">
    <cfRule type="containsText" dxfId="387" priority="32" operator="containsText" text="No Change">
      <formula>NOT(ISERROR(SEARCH("No Change",E28)))</formula>
    </cfRule>
    <cfRule type="containsText" dxfId="386" priority="33" operator="containsText" text="Same">
      <formula>NOT(ISERROR(SEARCH("Same",E28)))</formula>
    </cfRule>
  </conditionalFormatting>
  <conditionalFormatting sqref="E28">
    <cfRule type="containsText" dxfId="385" priority="30" operator="containsText" text="No Change">
      <formula>NOT(ISERROR(SEARCH("No Change",E28)))</formula>
    </cfRule>
    <cfRule type="containsText" dxfId="384" priority="31" operator="containsText" text="Same">
      <formula>NOT(ISERROR(SEARCH("Same",E28)))</formula>
    </cfRule>
  </conditionalFormatting>
  <conditionalFormatting sqref="E29">
    <cfRule type="containsText" dxfId="383" priority="28" operator="containsText" text="No Change">
      <formula>NOT(ISERROR(SEARCH("No Change",E29)))</formula>
    </cfRule>
    <cfRule type="containsText" dxfId="382" priority="29" operator="containsText" text="Same">
      <formula>NOT(ISERROR(SEARCH("Same",E29)))</formula>
    </cfRule>
  </conditionalFormatting>
  <conditionalFormatting sqref="E29">
    <cfRule type="containsText" dxfId="381" priority="26" operator="containsText" text="No Change">
      <formula>NOT(ISERROR(SEARCH("No Change",E29)))</formula>
    </cfRule>
    <cfRule type="containsText" dxfId="380" priority="27" operator="containsText" text="Same">
      <formula>NOT(ISERROR(SEARCH("Same",E29)))</formula>
    </cfRule>
  </conditionalFormatting>
  <conditionalFormatting sqref="G9">
    <cfRule type="containsText" dxfId="379" priority="22" operator="containsText" text="Updated">
      <formula>NOT(ISERROR(SEARCH("Updated",G9)))</formula>
    </cfRule>
    <cfRule type="containsText" dxfId="378" priority="23" operator="containsText" text="Pending">
      <formula>NOT(ISERROR(SEARCH("Pending",G9)))</formula>
    </cfRule>
    <cfRule type="containsText" dxfId="377" priority="24" operator="containsText" text="sent email">
      <formula>NOT(ISERROR(SEARCH("sent email",G9)))</formula>
    </cfRule>
    <cfRule type="containsText" dxfId="376" priority="25" operator="containsText" text="Release">
      <formula>NOT(ISERROR(SEARCH("Release",G9)))</formula>
    </cfRule>
  </conditionalFormatting>
  <conditionalFormatting sqref="G8">
    <cfRule type="containsText" dxfId="375" priority="18" operator="containsText" text="Updated">
      <formula>NOT(ISERROR(SEARCH("Updated",G8)))</formula>
    </cfRule>
    <cfRule type="containsText" dxfId="374" priority="19" operator="containsText" text="Pending">
      <formula>NOT(ISERROR(SEARCH("Pending",G8)))</formula>
    </cfRule>
    <cfRule type="containsText" dxfId="373" priority="20" operator="containsText" text="sent email">
      <formula>NOT(ISERROR(SEARCH("sent email",G8)))</formula>
    </cfRule>
    <cfRule type="containsText" dxfId="372" priority="21" operator="containsText" text="Release">
      <formula>NOT(ISERROR(SEARCH("Release",G8)))</formula>
    </cfRule>
  </conditionalFormatting>
  <conditionalFormatting sqref="G11">
    <cfRule type="containsText" dxfId="371" priority="14" operator="containsText" text="Updated">
      <formula>NOT(ISERROR(SEARCH("Updated",G11)))</formula>
    </cfRule>
    <cfRule type="containsText" dxfId="370" priority="15" operator="containsText" text="Pending">
      <formula>NOT(ISERROR(SEARCH("Pending",G11)))</formula>
    </cfRule>
    <cfRule type="containsText" dxfId="369" priority="16" operator="containsText" text="sent email">
      <formula>NOT(ISERROR(SEARCH("sent email",G11)))</formula>
    </cfRule>
    <cfRule type="containsText" dxfId="368" priority="17" operator="containsText" text="Release">
      <formula>NOT(ISERROR(SEARCH("Release",G11)))</formula>
    </cfRule>
  </conditionalFormatting>
  <conditionalFormatting sqref="G13">
    <cfRule type="containsText" dxfId="367" priority="10" operator="containsText" text="Updated">
      <formula>NOT(ISERROR(SEARCH("Updated",G13)))</formula>
    </cfRule>
    <cfRule type="containsText" dxfId="366" priority="11" operator="containsText" text="Pending">
      <formula>NOT(ISERROR(SEARCH("Pending",G13)))</formula>
    </cfRule>
    <cfRule type="containsText" dxfId="365" priority="12" operator="containsText" text="sent email">
      <formula>NOT(ISERROR(SEARCH("sent email",G13)))</formula>
    </cfRule>
    <cfRule type="containsText" dxfId="364" priority="13" operator="containsText" text="Release">
      <formula>NOT(ISERROR(SEARCH("Release",G13)))</formula>
    </cfRule>
  </conditionalFormatting>
  <conditionalFormatting sqref="G3">
    <cfRule type="containsText" dxfId="363" priority="6" operator="containsText" text="Updated">
      <formula>NOT(ISERROR(SEARCH("Updated",G3)))</formula>
    </cfRule>
    <cfRule type="containsText" dxfId="362" priority="7" operator="containsText" text="Pending">
      <formula>NOT(ISERROR(SEARCH("Pending",G3)))</formula>
    </cfRule>
    <cfRule type="containsText" dxfId="361" priority="8" operator="containsText" text="sent email">
      <formula>NOT(ISERROR(SEARCH("sent email",G3)))</formula>
    </cfRule>
    <cfRule type="containsText" dxfId="360" priority="9" operator="containsText" text="Release">
      <formula>NOT(ISERROR(SEARCH("Release",G3)))</formula>
    </cfRule>
  </conditionalFormatting>
  <conditionalFormatting sqref="G2">
    <cfRule type="containsText" dxfId="359" priority="1" operator="containsText" text="Updated">
      <formula>NOT(ISERROR(SEARCH("Updated",G2)))</formula>
    </cfRule>
    <cfRule type="containsText" dxfId="358" priority="2" operator="containsText" text="Pending">
      <formula>NOT(ISERROR(SEARCH("Pending",G2)))</formula>
    </cfRule>
    <cfRule type="containsText" dxfId="357" priority="3" operator="containsText" text="sent email">
      <formula>NOT(ISERROR(SEARCH("sent email",G2)))</formula>
    </cfRule>
    <cfRule type="containsText" dxfId="356" priority="4" operator="containsText" text="Release">
      <formula>NOT(ISERROR(SEARCH("Release",G2)))</formula>
    </cfRule>
  </conditionalFormatting>
  <hyperlinks>
    <hyperlink ref="D20" r:id="rId1"/>
    <hyperlink ref="E11" r:id="rId2"/>
    <hyperlink ref="E3" r:id="rId3"/>
    <hyperlink ref="E27" r:id="rId4"/>
    <hyperlink ref="E2" r:id="rId5"/>
    <hyperlink ref="E25" r:id="rId6"/>
    <hyperlink ref="E18" r:id="rId7"/>
  </hyperlinks>
  <pageMargins left="0.3" right="0.3" top="0.25" bottom="0.75" header="0.05" footer="0.3"/>
  <pageSetup scale="53" orientation="landscape"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A1:H42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32" sqref="F32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41550</v>
      </c>
      <c r="C2" s="2" t="s">
        <v>98</v>
      </c>
      <c r="D2" s="3" t="s">
        <v>4</v>
      </c>
      <c r="E2" s="26" t="s">
        <v>136</v>
      </c>
      <c r="F2" s="2" t="s">
        <v>135</v>
      </c>
      <c r="G2" s="28" t="s">
        <v>170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33" t="s">
        <v>162</v>
      </c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12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121</v>
      </c>
      <c r="G5" s="33" t="s">
        <v>122</v>
      </c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33" t="s">
        <v>102</v>
      </c>
    </row>
    <row r="8" spans="1:7" ht="30" x14ac:dyDescent="0.25">
      <c r="A8" s="2" t="s">
        <v>23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26</v>
      </c>
      <c r="G8" s="33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33" t="s">
        <v>169</v>
      </c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4" t="s">
        <v>2</v>
      </c>
      <c r="F10" s="2" t="s">
        <v>33</v>
      </c>
      <c r="G10" s="33" t="s">
        <v>169</v>
      </c>
    </row>
    <row r="11" spans="1:7" ht="30" x14ac:dyDescent="0.25">
      <c r="A11" s="2" t="s">
        <v>34</v>
      </c>
      <c r="B11" s="17">
        <v>40324</v>
      </c>
      <c r="C11" s="27" t="s">
        <v>148</v>
      </c>
      <c r="D11" s="3" t="s">
        <v>35</v>
      </c>
      <c r="E11" s="4" t="s">
        <v>2</v>
      </c>
      <c r="F11" s="4" t="s">
        <v>36</v>
      </c>
      <c r="G11" s="33" t="s">
        <v>161</v>
      </c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33" t="s">
        <v>22</v>
      </c>
    </row>
    <row r="14" spans="1:7" ht="30" x14ac:dyDescent="0.25">
      <c r="A14" s="2" t="s">
        <v>44</v>
      </c>
      <c r="B14" s="17">
        <v>41675</v>
      </c>
      <c r="C14" s="2" t="s">
        <v>104</v>
      </c>
      <c r="D14" s="3" t="s">
        <v>45</v>
      </c>
      <c r="E14" s="8" t="s">
        <v>159</v>
      </c>
      <c r="F14" s="4" t="s">
        <v>158</v>
      </c>
      <c r="G14" s="33" t="s">
        <v>160</v>
      </c>
    </row>
    <row r="15" spans="1:7" x14ac:dyDescent="0.25">
      <c r="A15" s="2" t="s">
        <v>47</v>
      </c>
      <c r="B15" s="17">
        <v>40848</v>
      </c>
      <c r="C15" s="19" t="s">
        <v>112</v>
      </c>
      <c r="D15" s="4" t="s">
        <v>48</v>
      </c>
      <c r="E15" s="4" t="s">
        <v>2</v>
      </c>
      <c r="F15" s="4" t="s">
        <v>49</v>
      </c>
      <c r="G15" s="33" t="s">
        <v>171</v>
      </c>
    </row>
    <row r="16" spans="1:7" x14ac:dyDescent="0.25">
      <c r="A16" s="2" t="s">
        <v>50</v>
      </c>
      <c r="B16" s="17">
        <v>41677</v>
      </c>
      <c r="C16" s="2" t="s">
        <v>109</v>
      </c>
      <c r="D16" s="4" t="s">
        <v>51</v>
      </c>
      <c r="E16" s="8" t="s">
        <v>166</v>
      </c>
      <c r="F16" s="4" t="s">
        <v>167</v>
      </c>
      <c r="G16" s="33" t="s">
        <v>168</v>
      </c>
    </row>
    <row r="17" spans="1:8" x14ac:dyDescent="0.25">
      <c r="A17" s="2" t="s">
        <v>53</v>
      </c>
      <c r="B17" s="17">
        <v>40857</v>
      </c>
      <c r="C17" s="19" t="s">
        <v>112</v>
      </c>
      <c r="D17" s="4" t="s">
        <v>54</v>
      </c>
      <c r="E17" s="4" t="s">
        <v>2</v>
      </c>
      <c r="F17" s="4" t="s">
        <v>55</v>
      </c>
      <c r="G17" s="33" t="s">
        <v>171</v>
      </c>
    </row>
    <row r="18" spans="1:8" ht="30" x14ac:dyDescent="0.25">
      <c r="A18" s="2" t="s">
        <v>57</v>
      </c>
      <c r="B18" s="17">
        <v>41673</v>
      </c>
      <c r="C18" s="2" t="s">
        <v>129</v>
      </c>
      <c r="D18" s="3" t="s">
        <v>58</v>
      </c>
      <c r="E18" s="8" t="s">
        <v>130</v>
      </c>
      <c r="F18" s="4" t="s">
        <v>131</v>
      </c>
      <c r="G18" s="33" t="s">
        <v>132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63</v>
      </c>
      <c r="B20" s="17">
        <v>40875</v>
      </c>
      <c r="C20" s="2" t="s">
        <v>114</v>
      </c>
      <c r="D20" s="3" t="s">
        <v>64</v>
      </c>
      <c r="E20" s="26" t="s">
        <v>147</v>
      </c>
      <c r="F20" s="4" t="s">
        <v>65</v>
      </c>
      <c r="G20" s="34" t="s">
        <v>164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33" t="s">
        <v>106</v>
      </c>
      <c r="H21" s="10"/>
    </row>
    <row r="22" spans="1:8" ht="30" x14ac:dyDescent="0.25">
      <c r="A22" s="2" t="s">
        <v>70</v>
      </c>
      <c r="B22" s="17">
        <v>41669</v>
      </c>
      <c r="C22" s="2" t="s">
        <v>108</v>
      </c>
      <c r="D22" s="7" t="s">
        <v>71</v>
      </c>
      <c r="E22" s="25" t="s">
        <v>138</v>
      </c>
      <c r="F22" s="2" t="s">
        <v>139</v>
      </c>
      <c r="G22" s="33" t="s">
        <v>122</v>
      </c>
    </row>
    <row r="23" spans="1:8" ht="30" x14ac:dyDescent="0.25">
      <c r="A23" s="2" t="s">
        <v>73</v>
      </c>
      <c r="B23" s="17">
        <v>41669</v>
      </c>
      <c r="C23" s="2" t="s">
        <v>104</v>
      </c>
      <c r="D23" s="4" t="s">
        <v>74</v>
      </c>
      <c r="E23" s="8" t="s">
        <v>123</v>
      </c>
      <c r="F23" s="2" t="s">
        <v>124</v>
      </c>
      <c r="G23" s="33" t="s">
        <v>122</v>
      </c>
    </row>
    <row r="24" spans="1:8" ht="30" x14ac:dyDescent="0.25">
      <c r="A24" s="2" t="s">
        <v>76</v>
      </c>
      <c r="B24" s="17">
        <v>41668</v>
      </c>
      <c r="C24" s="2" t="s">
        <v>115</v>
      </c>
      <c r="D24" s="7" t="s">
        <v>77</v>
      </c>
      <c r="E24" s="8" t="s">
        <v>125</v>
      </c>
      <c r="F24" s="2" t="s">
        <v>126</v>
      </c>
      <c r="G24" s="33" t="s">
        <v>127</v>
      </c>
      <c r="H24" s="10"/>
    </row>
    <row r="25" spans="1:8" ht="30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34" t="s">
        <v>140</v>
      </c>
    </row>
    <row r="26" spans="1:8" ht="30" x14ac:dyDescent="0.25">
      <c r="A26" s="2" t="s">
        <v>81</v>
      </c>
      <c r="B26" s="17">
        <v>41225</v>
      </c>
      <c r="C26" s="2" t="s">
        <v>116</v>
      </c>
      <c r="D26" s="3" t="s">
        <v>82</v>
      </c>
      <c r="E26" s="4" t="s">
        <v>2</v>
      </c>
      <c r="F26" s="4" t="s">
        <v>83</v>
      </c>
      <c r="G26" s="34" t="s">
        <v>141</v>
      </c>
    </row>
    <row r="27" spans="1:8" ht="30" x14ac:dyDescent="0.25">
      <c r="A27" s="2" t="s">
        <v>84</v>
      </c>
      <c r="B27" s="17">
        <v>40394</v>
      </c>
      <c r="C27" s="2" t="s">
        <v>128</v>
      </c>
      <c r="D27" s="3" t="s">
        <v>85</v>
      </c>
      <c r="E27" s="4" t="s">
        <v>2</v>
      </c>
      <c r="F27" s="4" t="s">
        <v>86</v>
      </c>
      <c r="G27" s="34" t="s">
        <v>165</v>
      </c>
    </row>
    <row r="28" spans="1:8" x14ac:dyDescent="0.25">
      <c r="A28" s="2" t="s">
        <v>87</v>
      </c>
      <c r="B28" s="17">
        <v>41674</v>
      </c>
      <c r="C28" s="2" t="s">
        <v>97</v>
      </c>
      <c r="D28" s="4" t="s">
        <v>88</v>
      </c>
      <c r="E28" s="31" t="s">
        <v>154</v>
      </c>
      <c r="F28" s="4" t="s">
        <v>155</v>
      </c>
      <c r="G28" s="33" t="s">
        <v>156</v>
      </c>
    </row>
    <row r="31" spans="1:8" x14ac:dyDescent="0.25">
      <c r="E31" s="30"/>
    </row>
    <row r="32" spans="1:8" x14ac:dyDescent="0.25">
      <c r="B32" s="23"/>
      <c r="C32" s="18" t="s">
        <v>152</v>
      </c>
      <c r="E32" s="32"/>
    </row>
    <row r="33" spans="2:5" x14ac:dyDescent="0.25">
      <c r="E33" s="24"/>
    </row>
    <row r="34" spans="2:5" x14ac:dyDescent="0.25">
      <c r="E34" s="24"/>
    </row>
    <row r="35" spans="2:5" x14ac:dyDescent="0.25">
      <c r="E35" s="24"/>
    </row>
    <row r="36" spans="2:5" x14ac:dyDescent="0.25">
      <c r="E36" s="24"/>
    </row>
    <row r="37" spans="2:5" x14ac:dyDescent="0.25">
      <c r="B37" s="21">
        <v>39813</v>
      </c>
      <c r="C37" s="22"/>
    </row>
    <row r="38" spans="2:5" x14ac:dyDescent="0.25">
      <c r="B38" s="21">
        <v>40178</v>
      </c>
      <c r="C38" s="22"/>
    </row>
    <row r="39" spans="2:5" x14ac:dyDescent="0.25">
      <c r="B39" s="21">
        <v>40543</v>
      </c>
      <c r="C39" s="22"/>
    </row>
    <row r="40" spans="2:5" x14ac:dyDescent="0.25">
      <c r="B40" s="21">
        <v>40908</v>
      </c>
      <c r="C40" s="22"/>
    </row>
    <row r="41" spans="2:5" x14ac:dyDescent="0.25">
      <c r="B41" s="21">
        <v>41274</v>
      </c>
      <c r="C41" s="22"/>
    </row>
    <row r="42" spans="2:5" x14ac:dyDescent="0.25">
      <c r="B42" s="21">
        <v>41639</v>
      </c>
      <c r="C42" s="22"/>
    </row>
  </sheetData>
  <autoFilter ref="A1:G28"/>
  <conditionalFormatting sqref="D10:E10 D15 D19 D21:E21 D3:E3 E4 D13 D17 D2 E9 E25:E28 E20 E11:E12 D23 E6:E7">
    <cfRule type="containsText" dxfId="4053" priority="38" operator="containsText" text="No Change">
      <formula>NOT(ISERROR(SEARCH("No Change",D2)))</formula>
    </cfRule>
    <cfRule type="containsText" dxfId="4052" priority="39" operator="containsText" text="Same">
      <formula>NOT(ISERROR(SEARCH("Same",D2)))</formula>
    </cfRule>
  </conditionalFormatting>
  <conditionalFormatting sqref="E15 E17">
    <cfRule type="containsText" dxfId="4051" priority="36" operator="containsText" text="No Change">
      <formula>NOT(ISERROR(SEARCH("No Change",E15)))</formula>
    </cfRule>
    <cfRule type="containsText" dxfId="4050" priority="37" operator="containsText" text="Same">
      <formula>NOT(ISERROR(SEARCH("Same",E15)))</formula>
    </cfRule>
  </conditionalFormatting>
  <conditionalFormatting sqref="E19">
    <cfRule type="containsText" dxfId="4049" priority="34" operator="containsText" text="No Change">
      <formula>NOT(ISERROR(SEARCH("No Change",E19)))</formula>
    </cfRule>
    <cfRule type="containsText" dxfId="4048" priority="35" operator="containsText" text="Same">
      <formula>NOT(ISERROR(SEARCH("Same",E19)))</formula>
    </cfRule>
  </conditionalFormatting>
  <conditionalFormatting sqref="E8">
    <cfRule type="containsText" dxfId="4047" priority="32" operator="containsText" text="No Change">
      <formula>NOT(ISERROR(SEARCH("No Change",E8)))</formula>
    </cfRule>
    <cfRule type="containsText" dxfId="4046" priority="33" operator="containsText" text="Same">
      <formula>NOT(ISERROR(SEARCH("Same",E8)))</formula>
    </cfRule>
  </conditionalFormatting>
  <conditionalFormatting sqref="E13">
    <cfRule type="containsText" dxfId="4045" priority="30" operator="containsText" text="No Change">
      <formula>NOT(ISERROR(SEARCH("No Change",E13)))</formula>
    </cfRule>
    <cfRule type="containsText" dxfId="4044" priority="31" operator="containsText" text="Same">
      <formula>NOT(ISERROR(SEARCH("Same",E13)))</formula>
    </cfRule>
  </conditionalFormatting>
  <conditionalFormatting sqref="E5">
    <cfRule type="containsText" dxfId="4043" priority="28" operator="containsText" text="No Change">
      <formula>NOT(ISERROR(SEARCH("No Change",E5)))</formula>
    </cfRule>
    <cfRule type="containsText" dxfId="4042" priority="29" operator="containsText" text="Same">
      <formula>NOT(ISERROR(SEARCH("Same",E5)))</formula>
    </cfRule>
  </conditionalFormatting>
  <conditionalFormatting sqref="E23">
    <cfRule type="containsText" dxfId="4041" priority="26" operator="containsText" text="No Change">
      <formula>NOT(ISERROR(SEARCH("No Change",E23)))</formula>
    </cfRule>
    <cfRule type="containsText" dxfId="4040" priority="27" operator="containsText" text="Same">
      <formula>NOT(ISERROR(SEARCH("Same",E23)))</formula>
    </cfRule>
  </conditionalFormatting>
  <conditionalFormatting sqref="E24">
    <cfRule type="containsText" dxfId="4039" priority="24" operator="containsText" text="No Change">
      <formula>NOT(ISERROR(SEARCH("No Change",E24)))</formula>
    </cfRule>
    <cfRule type="containsText" dxfId="4038" priority="25" operator="containsText" text="Same">
      <formula>NOT(ISERROR(SEARCH("Same",E24)))</formula>
    </cfRule>
  </conditionalFormatting>
  <conditionalFormatting sqref="E18">
    <cfRule type="containsText" dxfId="4037" priority="22" operator="containsText" text="No Change">
      <formula>NOT(ISERROR(SEARCH("No Change",E18)))</formula>
    </cfRule>
    <cfRule type="containsText" dxfId="4036" priority="23" operator="containsText" text="Same">
      <formula>NOT(ISERROR(SEARCH("Same",E18)))</formula>
    </cfRule>
  </conditionalFormatting>
  <conditionalFormatting sqref="B2:B28">
    <cfRule type="expression" dxfId="4035" priority="16" stopIfTrue="1">
      <formula>IF(AND(B2&gt;=39813,B2&lt;=40178),1,0)</formula>
    </cfRule>
    <cfRule type="expression" dxfId="4034" priority="17" stopIfTrue="1">
      <formula>IF(AND(B2&gt;40178,B2&lt;=40543),1,0)</formula>
    </cfRule>
    <cfRule type="expression" dxfId="4033" priority="18" stopIfTrue="1">
      <formula>IF(AND(B2&gt;40543,B2&lt;=40908),1,0)</formula>
    </cfRule>
    <cfRule type="expression" dxfId="4032" priority="19" stopIfTrue="1">
      <formula>IF(AND(B2&gt;40908,B2&lt;=41274),1,0)</formula>
    </cfRule>
    <cfRule type="expression" dxfId="4031" priority="20" stopIfTrue="1">
      <formula>IF(AND(B2&gt;41274,B2&lt;=41639),1,0)</formula>
    </cfRule>
    <cfRule type="expression" dxfId="4030" priority="21" stopIfTrue="1">
      <formula>IF(B2&gt;41639,1,0)</formula>
    </cfRule>
  </conditionalFormatting>
  <conditionalFormatting sqref="G2:G14 G16 G18:G28">
    <cfRule type="containsText" dxfId="4029" priority="9" operator="containsText" text="Pending">
      <formula>NOT(ISERROR(SEARCH("Pending",G2)))</formula>
    </cfRule>
    <cfRule type="containsText" dxfId="4028" priority="14" operator="containsText" text="sent email">
      <formula>NOT(ISERROR(SEARCH("sent email",G2)))</formula>
    </cfRule>
    <cfRule type="containsText" dxfId="4027" priority="15" operator="containsText" text="Release">
      <formula>NOT(ISERROR(SEARCH("Release",G2)))</formula>
    </cfRule>
  </conditionalFormatting>
  <conditionalFormatting sqref="E2">
    <cfRule type="containsText" dxfId="4026" priority="12" operator="containsText" text="No Change">
      <formula>NOT(ISERROR(SEARCH("No Change",E2)))</formula>
    </cfRule>
    <cfRule type="containsText" dxfId="4025" priority="13" operator="containsText" text="Same">
      <formula>NOT(ISERROR(SEARCH("Same",E2)))</formula>
    </cfRule>
  </conditionalFormatting>
  <conditionalFormatting sqref="E14">
    <cfRule type="containsText" dxfId="4024" priority="10" operator="containsText" text="No Change">
      <formula>NOT(ISERROR(SEARCH("No Change",E14)))</formula>
    </cfRule>
    <cfRule type="containsText" dxfId="4023" priority="11" operator="containsText" text="Same">
      <formula>NOT(ISERROR(SEARCH("Same",E14)))</formula>
    </cfRule>
  </conditionalFormatting>
  <conditionalFormatting sqref="E16">
    <cfRule type="containsText" dxfId="4022" priority="7" operator="containsText" text="No Change">
      <formula>NOT(ISERROR(SEARCH("No Change",E16)))</formula>
    </cfRule>
    <cfRule type="containsText" dxfId="4021" priority="8" operator="containsText" text="Same">
      <formula>NOT(ISERROR(SEARCH("Same",E16)))</formula>
    </cfRule>
  </conditionalFormatting>
  <conditionalFormatting sqref="G15">
    <cfRule type="containsText" dxfId="4020" priority="4" operator="containsText" text="Pending">
      <formula>NOT(ISERROR(SEARCH("Pending",G15)))</formula>
    </cfRule>
    <cfRule type="containsText" dxfId="4019" priority="5" operator="containsText" text="sent email">
      <formula>NOT(ISERROR(SEARCH("sent email",G15)))</formula>
    </cfRule>
    <cfRule type="containsText" dxfId="4018" priority="6" operator="containsText" text="Release">
      <formula>NOT(ISERROR(SEARCH("Release",G15)))</formula>
    </cfRule>
  </conditionalFormatting>
  <conditionalFormatting sqref="G17">
    <cfRule type="containsText" dxfId="4017" priority="1" operator="containsText" text="Pending">
      <formula>NOT(ISERROR(SEARCH("Pending",G17)))</formula>
    </cfRule>
    <cfRule type="containsText" dxfId="4016" priority="2" operator="containsText" text="sent email">
      <formula>NOT(ISERROR(SEARCH("sent email",G17)))</formula>
    </cfRule>
    <cfRule type="containsText" dxfId="4015" priority="3" operator="containsText" text="Release">
      <formula>NOT(ISERROR(SEARCH("Release",G17)))</formula>
    </cfRule>
  </conditionalFormatting>
  <pageMargins left="0.3" right="0.3" top="0.75" bottom="0.75" header="0.3" footer="0.3"/>
  <pageSetup scale="3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51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11" sqref="D11"/>
    </sheetView>
  </sheetViews>
  <sheetFormatPr defaultRowHeight="15" outlineLevelRow="1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671</v>
      </c>
      <c r="E1" s="100" t="s">
        <v>651</v>
      </c>
      <c r="F1" s="15" t="s">
        <v>652</v>
      </c>
      <c r="G1" s="11" t="s">
        <v>118</v>
      </c>
      <c r="H1" s="70" t="s">
        <v>316</v>
      </c>
    </row>
    <row r="2" spans="1:8" x14ac:dyDescent="0.25">
      <c r="A2" s="47" t="s">
        <v>184</v>
      </c>
      <c r="B2" s="48">
        <v>42417</v>
      </c>
      <c r="C2" s="47" t="s">
        <v>98</v>
      </c>
      <c r="D2" s="49" t="s">
        <v>653</v>
      </c>
      <c r="E2" s="63" t="s">
        <v>685</v>
      </c>
      <c r="F2" s="47" t="s">
        <v>686</v>
      </c>
      <c r="G2" s="51" t="s">
        <v>687</v>
      </c>
      <c r="H2" s="99">
        <f>MAX(B2:B33)</f>
        <v>42447</v>
      </c>
    </row>
    <row r="3" spans="1:8" s="56" customFormat="1" ht="30" x14ac:dyDescent="0.25">
      <c r="A3" s="47" t="s">
        <v>459</v>
      </c>
      <c r="B3" s="48">
        <v>42376</v>
      </c>
      <c r="C3" s="47" t="s">
        <v>105</v>
      </c>
      <c r="D3" s="61" t="s">
        <v>539</v>
      </c>
      <c r="E3" s="50" t="s">
        <v>676</v>
      </c>
      <c r="F3" s="47" t="s">
        <v>677</v>
      </c>
      <c r="G3" s="51" t="s">
        <v>675</v>
      </c>
    </row>
    <row r="4" spans="1:8" x14ac:dyDescent="0.25">
      <c r="A4" s="47" t="s">
        <v>185</v>
      </c>
      <c r="B4" s="48">
        <v>42447</v>
      </c>
      <c r="C4" s="47" t="s">
        <v>105</v>
      </c>
      <c r="D4" s="52" t="s">
        <v>532</v>
      </c>
      <c r="E4" s="45" t="s">
        <v>701</v>
      </c>
      <c r="F4" s="53" t="s">
        <v>702</v>
      </c>
      <c r="G4" s="110" t="s">
        <v>703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654</v>
      </c>
      <c r="E8" s="6" t="s">
        <v>2</v>
      </c>
      <c r="F8" s="53" t="s">
        <v>637</v>
      </c>
      <c r="G8" s="51" t="s">
        <v>669</v>
      </c>
    </row>
    <row r="9" spans="1:8" s="60" customFormat="1" ht="30" x14ac:dyDescent="0.25">
      <c r="A9" s="62" t="s">
        <v>190</v>
      </c>
      <c r="B9" s="112">
        <v>42445</v>
      </c>
      <c r="C9" s="62" t="s">
        <v>700</v>
      </c>
      <c r="D9" s="98" t="s">
        <v>535</v>
      </c>
      <c r="E9" s="63" t="s">
        <v>697</v>
      </c>
      <c r="F9" s="62" t="s">
        <v>698</v>
      </c>
      <c r="G9" s="113" t="s">
        <v>699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42356</v>
      </c>
      <c r="C11" s="47" t="s">
        <v>110</v>
      </c>
      <c r="D11" s="49" t="s">
        <v>372</v>
      </c>
      <c r="E11" s="63" t="s">
        <v>664</v>
      </c>
      <c r="F11" s="47" t="s">
        <v>665</v>
      </c>
      <c r="G11" s="51" t="s">
        <v>666</v>
      </c>
    </row>
    <row r="12" spans="1:8" ht="30" hidden="1" outlineLevel="1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s="56" customFormat="1" ht="30" collapsed="1" x14ac:dyDescent="0.25">
      <c r="A13" s="47" t="s">
        <v>432</v>
      </c>
      <c r="B13" s="48">
        <v>42376</v>
      </c>
      <c r="C13" s="47" t="s">
        <v>105</v>
      </c>
      <c r="D13" s="61" t="s">
        <v>672</v>
      </c>
      <c r="E13" s="50" t="s">
        <v>674</v>
      </c>
      <c r="F13" s="53" t="s">
        <v>673</v>
      </c>
      <c r="G13" s="51" t="s">
        <v>675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s="56" customFormat="1" ht="30" x14ac:dyDescent="0.25">
      <c r="A18" s="47" t="s">
        <v>197</v>
      </c>
      <c r="B18" s="48">
        <v>42431</v>
      </c>
      <c r="C18" s="47" t="s">
        <v>510</v>
      </c>
      <c r="D18" s="49" t="s">
        <v>548</v>
      </c>
      <c r="E18" s="69" t="s">
        <v>694</v>
      </c>
      <c r="F18" s="53" t="s">
        <v>619</v>
      </c>
      <c r="G18" s="51" t="s">
        <v>695</v>
      </c>
      <c r="H18" s="111" t="s">
        <v>696</v>
      </c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45" t="s">
        <v>639</v>
      </c>
      <c r="E20" s="55" t="s">
        <v>2</v>
      </c>
      <c r="F20" s="53" t="s">
        <v>640</v>
      </c>
      <c r="G20" s="51" t="s">
        <v>660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42436</v>
      </c>
      <c r="C25" s="47" t="s">
        <v>213</v>
      </c>
      <c r="D25" s="61" t="s">
        <v>656</v>
      </c>
      <c r="E25" s="63" t="s">
        <v>691</v>
      </c>
      <c r="F25" s="53" t="s">
        <v>692</v>
      </c>
      <c r="G25" s="51" t="s">
        <v>693</v>
      </c>
    </row>
    <row r="26" spans="1:8" ht="30" x14ac:dyDescent="0.25">
      <c r="A26" s="47" t="s">
        <v>203</v>
      </c>
      <c r="B26" s="48">
        <v>42447</v>
      </c>
      <c r="C26" s="47" t="s">
        <v>105</v>
      </c>
      <c r="D26" s="61" t="s">
        <v>542</v>
      </c>
      <c r="E26" s="63" t="s">
        <v>704</v>
      </c>
      <c r="F26" s="47" t="s">
        <v>705</v>
      </c>
      <c r="G26" s="110" t="s">
        <v>703</v>
      </c>
    </row>
    <row r="27" spans="1:8" ht="30" x14ac:dyDescent="0.25">
      <c r="A27" s="47" t="s">
        <v>204</v>
      </c>
      <c r="B27" s="48">
        <v>42396</v>
      </c>
      <c r="C27" s="62" t="s">
        <v>678</v>
      </c>
      <c r="D27" s="62" t="s">
        <v>657</v>
      </c>
      <c r="E27" s="103" t="s">
        <v>679</v>
      </c>
      <c r="F27" s="74" t="s">
        <v>680</v>
      </c>
      <c r="G27" s="51" t="s">
        <v>681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42427</v>
      </c>
      <c r="C29" s="47" t="s">
        <v>115</v>
      </c>
      <c r="D29" s="62" t="s">
        <v>658</v>
      </c>
      <c r="E29" s="103" t="s">
        <v>690</v>
      </c>
      <c r="F29" s="62" t="s">
        <v>688</v>
      </c>
      <c r="G29" s="51" t="s">
        <v>689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A42" s="108">
        <v>42370</v>
      </c>
      <c r="B42" s="67">
        <v>2016</v>
      </c>
      <c r="E42" s="105"/>
    </row>
    <row r="43" spans="1:7" x14ac:dyDescent="0.25">
      <c r="A43" s="10"/>
      <c r="E43" s="105"/>
    </row>
    <row r="44" spans="1:7" x14ac:dyDescent="0.25">
      <c r="B44" s="109">
        <v>39813</v>
      </c>
      <c r="C44" s="22"/>
    </row>
    <row r="45" spans="1:7" x14ac:dyDescent="0.25">
      <c r="B45" s="109">
        <v>40178</v>
      </c>
      <c r="C45" s="22"/>
    </row>
    <row r="46" spans="1:7" x14ac:dyDescent="0.25">
      <c r="B46" s="109">
        <v>40543</v>
      </c>
      <c r="C46" s="22"/>
    </row>
    <row r="47" spans="1:7" x14ac:dyDescent="0.25">
      <c r="B47" s="109">
        <v>40908</v>
      </c>
      <c r="C47" s="22"/>
    </row>
    <row r="48" spans="1:7" x14ac:dyDescent="0.25">
      <c r="B48" s="109">
        <v>41274</v>
      </c>
      <c r="C48" s="22"/>
    </row>
    <row r="49" spans="2:3" x14ac:dyDescent="0.25">
      <c r="B49" s="109">
        <v>41639</v>
      </c>
      <c r="C49" s="22"/>
    </row>
    <row r="50" spans="2:3" x14ac:dyDescent="0.25">
      <c r="B50" s="109">
        <v>42004</v>
      </c>
    </row>
    <row r="51" spans="2:3" x14ac:dyDescent="0.25">
      <c r="B51" s="109">
        <v>42369</v>
      </c>
    </row>
  </sheetData>
  <autoFilter ref="A1:G33"/>
  <conditionalFormatting sqref="D11:E11 D18 D23 D26:E26 D21 D28 D4 E10 E12:E16 E25 E27:E33">
    <cfRule type="containsText" dxfId="355" priority="117" operator="containsText" text="No Change">
      <formula>NOT(ISERROR(SEARCH("No Change",D4)))</formula>
    </cfRule>
    <cfRule type="containsText" dxfId="354" priority="118" operator="containsText" text="Same">
      <formula>NOT(ISERROR(SEARCH("Same",D4)))</formula>
    </cfRule>
  </conditionalFormatting>
  <conditionalFormatting sqref="E23">
    <cfRule type="containsText" dxfId="353" priority="115" operator="containsText" text="No Change">
      <formula>NOT(ISERROR(SEARCH("No Change",E23)))</formula>
    </cfRule>
    <cfRule type="containsText" dxfId="352" priority="116" operator="containsText" text="Same">
      <formula>NOT(ISERROR(SEARCH("Same",E23)))</formula>
    </cfRule>
  </conditionalFormatting>
  <conditionalFormatting sqref="D17">
    <cfRule type="containsText" dxfId="351" priority="93" operator="containsText" text="No Change">
      <formula>NOT(ISERROR(SEARCH("No Change",D17)))</formula>
    </cfRule>
    <cfRule type="containsText" dxfId="350" priority="94" operator="containsText" text="Same">
      <formula>NOT(ISERROR(SEARCH("Same",D17)))</formula>
    </cfRule>
  </conditionalFormatting>
  <conditionalFormatting sqref="E6">
    <cfRule type="containsText" dxfId="349" priority="113" operator="containsText" text="No Change">
      <formula>NOT(ISERROR(SEARCH("No Change",E6)))</formula>
    </cfRule>
    <cfRule type="containsText" dxfId="348" priority="114" operator="containsText" text="Same">
      <formula>NOT(ISERROR(SEARCH("Same",E6)))</formula>
    </cfRule>
  </conditionalFormatting>
  <conditionalFormatting sqref="E22">
    <cfRule type="containsText" dxfId="347" priority="111" operator="containsText" text="No Change">
      <formula>NOT(ISERROR(SEARCH("No Change",E22)))</formula>
    </cfRule>
    <cfRule type="containsText" dxfId="346" priority="112" operator="containsText" text="Same">
      <formula>NOT(ISERROR(SEARCH("Same",E22)))</formula>
    </cfRule>
  </conditionalFormatting>
  <conditionalFormatting sqref="A37:A40">
    <cfRule type="expression" dxfId="345" priority="105" stopIfTrue="1">
      <formula>IF(AND(A37&gt;=39813,A37&lt;=40178),1,0)</formula>
    </cfRule>
    <cfRule type="expression" dxfId="344" priority="106" stopIfTrue="1">
      <formula>IF(AND(A37&gt;40178,A37&lt;=40543),1,0)</formula>
    </cfRule>
    <cfRule type="expression" dxfId="343" priority="107" stopIfTrue="1">
      <formula>IF(AND(A37&gt;40543,A37&lt;=40908),1,0)</formula>
    </cfRule>
    <cfRule type="expression" dxfId="342" priority="108" stopIfTrue="1">
      <formula>IF(AND(A37&gt;40908,A37&lt;=41274),1,0)</formula>
    </cfRule>
    <cfRule type="expression" dxfId="341" priority="109" stopIfTrue="1">
      <formula>IF(AND(A37&gt;41274,A37&lt;=41639),1,0)</formula>
    </cfRule>
    <cfRule type="expression" dxfId="340" priority="110" stopIfTrue="1">
      <formula>IF(A37&gt;41639,1,0)</formula>
    </cfRule>
  </conditionalFormatting>
  <conditionalFormatting sqref="E17">
    <cfRule type="containsText" dxfId="339" priority="103" operator="containsText" text="No Change">
      <formula>NOT(ISERROR(SEARCH("No Change",E17)))</formula>
    </cfRule>
    <cfRule type="containsText" dxfId="338" priority="104" operator="containsText" text="Same">
      <formula>NOT(ISERROR(SEARCH("Same",E17)))</formula>
    </cfRule>
  </conditionalFormatting>
  <conditionalFormatting sqref="E24:E30">
    <cfRule type="containsText" dxfId="337" priority="85" operator="containsText" text="No Change">
      <formula>NOT(ISERROR(SEARCH("No Change",E24)))</formula>
    </cfRule>
    <cfRule type="containsText" dxfId="336" priority="86" operator="containsText" text="Same">
      <formula>NOT(ISERROR(SEARCH("Same",E24)))</formula>
    </cfRule>
  </conditionalFormatting>
  <conditionalFormatting sqref="D9">
    <cfRule type="containsText" dxfId="335" priority="98" operator="containsText" text="No Change">
      <formula>NOT(ISERROR(SEARCH("No Change",D9)))</formula>
    </cfRule>
    <cfRule type="containsText" dxfId="334" priority="99" operator="containsText" text="Same">
      <formula>NOT(ISERROR(SEARCH("Same",D9)))</formula>
    </cfRule>
  </conditionalFormatting>
  <conditionalFormatting sqref="G4:G7 G10 G14:G15 G12 G17:G33">
    <cfRule type="containsText" dxfId="333" priority="97" operator="containsText" text="Updated">
      <formula>NOT(ISERROR(SEARCH("Updated",G4)))</formula>
    </cfRule>
    <cfRule type="containsText" dxfId="332" priority="100" operator="containsText" text="Pending">
      <formula>NOT(ISERROR(SEARCH("Pending",G4)))</formula>
    </cfRule>
    <cfRule type="containsText" dxfId="331" priority="101" operator="containsText" text="sent email">
      <formula>NOT(ISERROR(SEARCH("sent email",G4)))</formula>
    </cfRule>
    <cfRule type="containsText" dxfId="330" priority="102" operator="containsText" text="Release">
      <formula>NOT(ISERROR(SEARCH("Release",G4)))</formula>
    </cfRule>
  </conditionalFormatting>
  <conditionalFormatting sqref="D15">
    <cfRule type="containsText" dxfId="329" priority="95" operator="containsText" text="No Change">
      <formula>NOT(ISERROR(SEARCH("No Change",D15)))</formula>
    </cfRule>
    <cfRule type="containsText" dxfId="328" priority="96" operator="containsText" text="Same">
      <formula>NOT(ISERROR(SEARCH("Same",D15)))</formula>
    </cfRule>
  </conditionalFormatting>
  <conditionalFormatting sqref="D19:D20">
    <cfRule type="containsText" dxfId="327" priority="91" operator="containsText" text="No Change">
      <formula>NOT(ISERROR(SEARCH("No Change",D19)))</formula>
    </cfRule>
    <cfRule type="containsText" dxfId="326" priority="92" operator="containsText" text="Same">
      <formula>NOT(ISERROR(SEARCH("Same",D19)))</formula>
    </cfRule>
  </conditionalFormatting>
  <conditionalFormatting sqref="D22">
    <cfRule type="containsText" dxfId="325" priority="89" operator="containsText" text="No Change">
      <formula>NOT(ISERROR(SEARCH("No Change",D22)))</formula>
    </cfRule>
    <cfRule type="containsText" dxfId="324" priority="90" operator="containsText" text="Same">
      <formula>NOT(ISERROR(SEARCH("Same",D22)))</formula>
    </cfRule>
  </conditionalFormatting>
  <conditionalFormatting sqref="D24">
    <cfRule type="containsText" dxfId="323" priority="87" operator="containsText" text="No Change">
      <formula>NOT(ISERROR(SEARCH("No Change",D24)))</formula>
    </cfRule>
    <cfRule type="containsText" dxfId="322" priority="88" operator="containsText" text="Same">
      <formula>NOT(ISERROR(SEARCH("Same",D24)))</formula>
    </cfRule>
  </conditionalFormatting>
  <conditionalFormatting sqref="E2:E9">
    <cfRule type="containsText" dxfId="321" priority="83" operator="containsText" text="No Change">
      <formula>NOT(ISERROR(SEARCH("No Change",E2)))</formula>
    </cfRule>
    <cfRule type="containsText" dxfId="320" priority="84" operator="containsText" text="Same">
      <formula>NOT(ISERROR(SEARCH("Same",E2)))</formula>
    </cfRule>
  </conditionalFormatting>
  <conditionalFormatting sqref="A35:A40">
    <cfRule type="expression" dxfId="319" priority="77" stopIfTrue="1">
      <formula>IF(AND(A35&gt;=39813,A35&lt;=40178),1,0)</formula>
    </cfRule>
    <cfRule type="expression" dxfId="318" priority="78" stopIfTrue="1">
      <formula>IF(AND(A35&gt;40178,A35&lt;=40543),1,0)</formula>
    </cfRule>
    <cfRule type="expression" dxfId="317" priority="79" stopIfTrue="1">
      <formula>IF(AND(A35&gt;40543,A35&lt;=40908),1,0)</formula>
    </cfRule>
    <cfRule type="expression" dxfId="316" priority="80" stopIfTrue="1">
      <formula>IF(AND(A35&gt;40908,A35&lt;=41274),1,0)</formula>
    </cfRule>
    <cfRule type="expression" dxfId="315" priority="81" stopIfTrue="1">
      <formula>IF(AND(A35&gt;41274,A35&lt;=41639),1,0)</formula>
    </cfRule>
    <cfRule type="expression" dxfId="314" priority="82" stopIfTrue="1">
      <formula>IF(A35&gt;41639,1,0)</formula>
    </cfRule>
  </conditionalFormatting>
  <conditionalFormatting sqref="G16">
    <cfRule type="containsText" dxfId="313" priority="73" operator="containsText" text="Updated">
      <formula>NOT(ISERROR(SEARCH("Updated",G16)))</formula>
    </cfRule>
    <cfRule type="containsText" dxfId="312" priority="74" operator="containsText" text="Pending">
      <formula>NOT(ISERROR(SEARCH("Pending",G16)))</formula>
    </cfRule>
    <cfRule type="containsText" dxfId="311" priority="75" operator="containsText" text="sent email">
      <formula>NOT(ISERROR(SEARCH("sent email",G16)))</formula>
    </cfRule>
    <cfRule type="containsText" dxfId="310" priority="76" operator="containsText" text="Release">
      <formula>NOT(ISERROR(SEARCH("Release",G16)))</formula>
    </cfRule>
  </conditionalFormatting>
  <conditionalFormatting sqref="E4">
    <cfRule type="containsText" dxfId="309" priority="71" operator="containsText" text="No Change">
      <formula>NOT(ISERROR(SEARCH("No Change",E4)))</formula>
    </cfRule>
    <cfRule type="containsText" dxfId="308" priority="72" operator="containsText" text="Same">
      <formula>NOT(ISERROR(SEARCH("Same",E4)))</formula>
    </cfRule>
  </conditionalFormatting>
  <conditionalFormatting sqref="E16">
    <cfRule type="containsText" dxfId="307" priority="69" operator="containsText" text="No Change">
      <formula>NOT(ISERROR(SEARCH("No Change",E16)))</formula>
    </cfRule>
    <cfRule type="containsText" dxfId="306" priority="70" operator="containsText" text="Same">
      <formula>NOT(ISERROR(SEARCH("Same",E16)))</formula>
    </cfRule>
  </conditionalFormatting>
  <conditionalFormatting sqref="E5">
    <cfRule type="containsText" dxfId="305" priority="67" operator="containsText" text="No Change">
      <formula>NOT(ISERROR(SEARCH("No Change",E5)))</formula>
    </cfRule>
    <cfRule type="containsText" dxfId="304" priority="68" operator="containsText" text="Same">
      <formula>NOT(ISERROR(SEARCH("Same",E5)))</formula>
    </cfRule>
  </conditionalFormatting>
  <conditionalFormatting sqref="E18">
    <cfRule type="containsText" dxfId="303" priority="65" operator="containsText" text="No Change">
      <formula>NOT(ISERROR(SEARCH("No Change",E18)))</formula>
    </cfRule>
    <cfRule type="containsText" dxfId="302" priority="66" operator="containsText" text="Same">
      <formula>NOT(ISERROR(SEARCH("Same",E18)))</formula>
    </cfRule>
  </conditionalFormatting>
  <conditionalFormatting sqref="E19">
    <cfRule type="containsText" dxfId="301" priority="63" operator="containsText" text="No Change">
      <formula>NOT(ISERROR(SEARCH("No Change",E19)))</formula>
    </cfRule>
    <cfRule type="containsText" dxfId="300" priority="64" operator="containsText" text="Same">
      <formula>NOT(ISERROR(SEARCH("Same",E19)))</formula>
    </cfRule>
  </conditionalFormatting>
  <conditionalFormatting sqref="E18:E21">
    <cfRule type="containsText" dxfId="299" priority="61" operator="containsText" text="No Change">
      <formula>NOT(ISERROR(SEARCH("No Change",E18)))</formula>
    </cfRule>
    <cfRule type="containsText" dxfId="298" priority="62" operator="containsText" text="Same">
      <formula>NOT(ISERROR(SEARCH("Same",E18)))</formula>
    </cfRule>
  </conditionalFormatting>
  <conditionalFormatting sqref="D2">
    <cfRule type="containsText" dxfId="297" priority="59" operator="containsText" text="No Change">
      <formula>NOT(ISERROR(SEARCH("No Change",D2)))</formula>
    </cfRule>
    <cfRule type="containsText" dxfId="296" priority="60" operator="containsText" text="Same">
      <formula>NOT(ISERROR(SEARCH("Same",D2)))</formula>
    </cfRule>
  </conditionalFormatting>
  <conditionalFormatting sqref="B2:B33">
    <cfRule type="cellIs" dxfId="295" priority="9" operator="greaterThan">
      <formula>42370</formula>
    </cfRule>
    <cfRule type="expression" dxfId="294" priority="52">
      <formula>IF(B2&gt;=42005,1,0)</formula>
    </cfRule>
    <cfRule type="expression" dxfId="293" priority="53" stopIfTrue="1">
      <formula>IF(AND(B2&gt;=39813,B2&lt;=40178),1,0)</formula>
    </cfRule>
    <cfRule type="expression" dxfId="292" priority="54" stopIfTrue="1">
      <formula>IF(AND(B2&gt;40178,B2&lt;=40543),1,0)</formula>
    </cfRule>
    <cfRule type="expression" dxfId="291" priority="55" stopIfTrue="1">
      <formula>IF(AND(B2&gt;40543,B2&lt;=40908),1,0)</formula>
    </cfRule>
    <cfRule type="expression" dxfId="290" priority="56" stopIfTrue="1">
      <formula>IF(AND(B2&gt;40908,B2&lt;=41274),1,0)</formula>
    </cfRule>
    <cfRule type="expression" dxfId="289" priority="57" stopIfTrue="1">
      <formula>IF(AND(B2&gt;41274,B2&lt;=41639),1,0)</formula>
    </cfRule>
    <cfRule type="expression" dxfId="288" priority="58" stopIfTrue="1">
      <formula>IF(AND(B2&gt;41639,B2&lt;42005),1,0)</formula>
    </cfRule>
  </conditionalFormatting>
  <conditionalFormatting sqref="E2">
    <cfRule type="containsText" dxfId="287" priority="50" operator="containsText" text="No Change">
      <formula>NOT(ISERROR(SEARCH("No Change",E2)))</formula>
    </cfRule>
    <cfRule type="containsText" dxfId="286" priority="51" operator="containsText" text="Same">
      <formula>NOT(ISERROR(SEARCH("Same",E2)))</formula>
    </cfRule>
  </conditionalFormatting>
  <conditionalFormatting sqref="E3">
    <cfRule type="containsText" dxfId="285" priority="48" operator="containsText" text="No Change">
      <formula>NOT(ISERROR(SEARCH("No Change",E3)))</formula>
    </cfRule>
    <cfRule type="containsText" dxfId="284" priority="49" operator="containsText" text="Same">
      <formula>NOT(ISERROR(SEARCH("Same",E3)))</formula>
    </cfRule>
  </conditionalFormatting>
  <conditionalFormatting sqref="E8">
    <cfRule type="containsText" dxfId="283" priority="46" operator="containsText" text="No Change">
      <formula>NOT(ISERROR(SEARCH("No Change",E8)))</formula>
    </cfRule>
    <cfRule type="containsText" dxfId="282" priority="47" operator="containsText" text="Same">
      <formula>NOT(ISERROR(SEARCH("Same",E8)))</formula>
    </cfRule>
  </conditionalFormatting>
  <conditionalFormatting sqref="E15:E17">
    <cfRule type="containsText" dxfId="281" priority="44" operator="containsText" text="No Change">
      <formula>NOT(ISERROR(SEARCH("No Change",E15)))</formula>
    </cfRule>
    <cfRule type="containsText" dxfId="280" priority="45" operator="containsText" text="Same">
      <formula>NOT(ISERROR(SEARCH("Same",E15)))</formula>
    </cfRule>
  </conditionalFormatting>
  <conditionalFormatting sqref="E20">
    <cfRule type="containsText" dxfId="279" priority="42" operator="containsText" text="No Change">
      <formula>NOT(ISERROR(SEARCH("No Change",E20)))</formula>
    </cfRule>
    <cfRule type="containsText" dxfId="278" priority="43" operator="containsText" text="Same">
      <formula>NOT(ISERROR(SEARCH("Same",E20)))</formula>
    </cfRule>
  </conditionalFormatting>
  <conditionalFormatting sqref="E27">
    <cfRule type="containsText" dxfId="277" priority="40" operator="containsText" text="No Change">
      <formula>NOT(ISERROR(SEARCH("No Change",E27)))</formula>
    </cfRule>
    <cfRule type="containsText" dxfId="276" priority="41" operator="containsText" text="Same">
      <formula>NOT(ISERROR(SEARCH("Same",E27)))</formula>
    </cfRule>
  </conditionalFormatting>
  <conditionalFormatting sqref="E27">
    <cfRule type="containsText" dxfId="275" priority="38" operator="containsText" text="No Change">
      <formula>NOT(ISERROR(SEARCH("No Change",E27)))</formula>
    </cfRule>
    <cfRule type="containsText" dxfId="274" priority="39" operator="containsText" text="Same">
      <formula>NOT(ISERROR(SEARCH("Same",E27)))</formula>
    </cfRule>
  </conditionalFormatting>
  <conditionalFormatting sqref="E28">
    <cfRule type="containsText" dxfId="273" priority="36" operator="containsText" text="No Change">
      <formula>NOT(ISERROR(SEARCH("No Change",E28)))</formula>
    </cfRule>
    <cfRule type="containsText" dxfId="272" priority="37" operator="containsText" text="Same">
      <formula>NOT(ISERROR(SEARCH("Same",E28)))</formula>
    </cfRule>
  </conditionalFormatting>
  <conditionalFormatting sqref="E28">
    <cfRule type="containsText" dxfId="271" priority="34" operator="containsText" text="No Change">
      <formula>NOT(ISERROR(SEARCH("No Change",E28)))</formula>
    </cfRule>
    <cfRule type="containsText" dxfId="270" priority="35" operator="containsText" text="Same">
      <formula>NOT(ISERROR(SEARCH("Same",E28)))</formula>
    </cfRule>
  </conditionalFormatting>
  <conditionalFormatting sqref="E29">
    <cfRule type="containsText" dxfId="269" priority="32" operator="containsText" text="No Change">
      <formula>NOT(ISERROR(SEARCH("No Change",E29)))</formula>
    </cfRule>
    <cfRule type="containsText" dxfId="268" priority="33" operator="containsText" text="Same">
      <formula>NOT(ISERROR(SEARCH("Same",E29)))</formula>
    </cfRule>
  </conditionalFormatting>
  <conditionalFormatting sqref="E29">
    <cfRule type="containsText" dxfId="267" priority="30" operator="containsText" text="No Change">
      <formula>NOT(ISERROR(SEARCH("No Change",E29)))</formula>
    </cfRule>
    <cfRule type="containsText" dxfId="266" priority="31" operator="containsText" text="Same">
      <formula>NOT(ISERROR(SEARCH("Same",E29)))</formula>
    </cfRule>
  </conditionalFormatting>
  <conditionalFormatting sqref="G8">
    <cfRule type="containsText" dxfId="265" priority="22" operator="containsText" text="Updated">
      <formula>NOT(ISERROR(SEARCH("Updated",G8)))</formula>
    </cfRule>
    <cfRule type="containsText" dxfId="264" priority="23" operator="containsText" text="Pending">
      <formula>NOT(ISERROR(SEARCH("Pending",G8)))</formula>
    </cfRule>
    <cfRule type="containsText" dxfId="263" priority="24" operator="containsText" text="sent email">
      <formula>NOT(ISERROR(SEARCH("sent email",G8)))</formula>
    </cfRule>
    <cfRule type="containsText" dxfId="262" priority="25" operator="containsText" text="Release">
      <formula>NOT(ISERROR(SEARCH("Release",G8)))</formula>
    </cfRule>
  </conditionalFormatting>
  <conditionalFormatting sqref="G11">
    <cfRule type="containsText" dxfId="261" priority="18" operator="containsText" text="Updated">
      <formula>NOT(ISERROR(SEARCH("Updated",G11)))</formula>
    </cfRule>
    <cfRule type="containsText" dxfId="260" priority="19" operator="containsText" text="Pending">
      <formula>NOT(ISERROR(SEARCH("Pending",G11)))</formula>
    </cfRule>
    <cfRule type="containsText" dxfId="259" priority="20" operator="containsText" text="sent email">
      <formula>NOT(ISERROR(SEARCH("sent email",G11)))</formula>
    </cfRule>
    <cfRule type="containsText" dxfId="258" priority="21" operator="containsText" text="Release">
      <formula>NOT(ISERROR(SEARCH("Release",G11)))</formula>
    </cfRule>
  </conditionalFormatting>
  <conditionalFormatting sqref="G13">
    <cfRule type="containsText" dxfId="257" priority="14" operator="containsText" text="Updated">
      <formula>NOT(ISERROR(SEARCH("Updated",G13)))</formula>
    </cfRule>
    <cfRule type="containsText" dxfId="256" priority="15" operator="containsText" text="Pending">
      <formula>NOT(ISERROR(SEARCH("Pending",G13)))</formula>
    </cfRule>
    <cfRule type="containsText" dxfId="255" priority="16" operator="containsText" text="sent email">
      <formula>NOT(ISERROR(SEARCH("sent email",G13)))</formula>
    </cfRule>
    <cfRule type="containsText" dxfId="254" priority="17" operator="containsText" text="Release">
      <formula>NOT(ISERROR(SEARCH("Release",G13)))</formula>
    </cfRule>
  </conditionalFormatting>
  <conditionalFormatting sqref="G3">
    <cfRule type="containsText" dxfId="253" priority="10" operator="containsText" text="Updated">
      <formula>NOT(ISERROR(SEARCH("Updated",G3)))</formula>
    </cfRule>
    <cfRule type="containsText" dxfId="252" priority="11" operator="containsText" text="Pending">
      <formula>NOT(ISERROR(SEARCH("Pending",G3)))</formula>
    </cfRule>
    <cfRule type="containsText" dxfId="251" priority="12" operator="containsText" text="sent email">
      <formula>NOT(ISERROR(SEARCH("sent email",G3)))</formula>
    </cfRule>
    <cfRule type="containsText" dxfId="250" priority="13" operator="containsText" text="Release">
      <formula>NOT(ISERROR(SEARCH("Release",G3)))</formula>
    </cfRule>
  </conditionalFormatting>
  <conditionalFormatting sqref="G2">
    <cfRule type="containsText" dxfId="249" priority="5" operator="containsText" text="Updated">
      <formula>NOT(ISERROR(SEARCH("Updated",G2)))</formula>
    </cfRule>
    <cfRule type="containsText" dxfId="248" priority="6" operator="containsText" text="Pending">
      <formula>NOT(ISERROR(SEARCH("Pending",G2)))</formula>
    </cfRule>
    <cfRule type="containsText" dxfId="247" priority="7" operator="containsText" text="sent email">
      <formula>NOT(ISERROR(SEARCH("sent email",G2)))</formula>
    </cfRule>
    <cfRule type="containsText" dxfId="246" priority="8" operator="containsText" text="Release">
      <formula>NOT(ISERROR(SEARCH("Release",G2)))</formula>
    </cfRule>
  </conditionalFormatting>
  <conditionalFormatting sqref="G9">
    <cfRule type="containsText" dxfId="245" priority="1" operator="containsText" text="Updated">
      <formula>NOT(ISERROR(SEARCH("Updated",G9)))</formula>
    </cfRule>
    <cfRule type="containsText" dxfId="244" priority="2" operator="containsText" text="Pending">
      <formula>NOT(ISERROR(SEARCH("Pending",G9)))</formula>
    </cfRule>
    <cfRule type="containsText" dxfId="243" priority="3" operator="containsText" text="sent email">
      <formula>NOT(ISERROR(SEARCH("sent email",G9)))</formula>
    </cfRule>
    <cfRule type="containsText" dxfId="242" priority="4" operator="containsText" text="Release">
      <formula>NOT(ISERROR(SEARCH("Release",G9)))</formula>
    </cfRule>
  </conditionalFormatting>
  <hyperlinks>
    <hyperlink ref="D20" r:id="rId1"/>
    <hyperlink ref="E11" r:id="rId2"/>
    <hyperlink ref="E3" r:id="rId3"/>
    <hyperlink ref="E27" r:id="rId4"/>
    <hyperlink ref="E2" r:id="rId5"/>
    <hyperlink ref="E25" r:id="rId6"/>
    <hyperlink ref="E18" r:id="rId7"/>
    <hyperlink ref="E9" r:id="rId8"/>
    <hyperlink ref="E4" r:id="rId9"/>
    <hyperlink ref="E26" r:id="rId10"/>
  </hyperlinks>
  <pageMargins left="0.3" right="0.3" top="0.25" bottom="0.75" header="0.05" footer="0.3"/>
  <pageSetup scale="53" orientation="landscape" r:id="rId11"/>
  <legacyDrawing r:id="rId12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51"/>
  <sheetViews>
    <sheetView zoomScale="90" zoomScaleNormal="90" workbookViewId="0">
      <pane xSplit="2" ySplit="1" topLeftCell="D2" activePane="bottomRight" state="frozen"/>
      <selection pane="topRight" activeCell="D1" sqref="D1"/>
      <selection pane="bottomLeft" activeCell="A2" sqref="A2"/>
      <selection pane="bottomRight" activeCell="A9" sqref="A9"/>
    </sheetView>
  </sheetViews>
  <sheetFormatPr defaultRowHeight="15" outlineLevelRow="1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671</v>
      </c>
      <c r="E1" s="100" t="s">
        <v>651</v>
      </c>
      <c r="F1" s="15" t="s">
        <v>652</v>
      </c>
      <c r="G1" s="11" t="s">
        <v>118</v>
      </c>
      <c r="H1" s="70" t="s">
        <v>316</v>
      </c>
    </row>
    <row r="2" spans="1:8" x14ac:dyDescent="0.25">
      <c r="A2" s="47" t="s">
        <v>184</v>
      </c>
      <c r="B2" s="48">
        <v>42474</v>
      </c>
      <c r="C2" s="47" t="s">
        <v>98</v>
      </c>
      <c r="D2" s="49" t="s">
        <v>653</v>
      </c>
      <c r="E2" s="63" t="s">
        <v>710</v>
      </c>
      <c r="F2" s="47" t="s">
        <v>709</v>
      </c>
      <c r="G2" s="110" t="s">
        <v>711</v>
      </c>
      <c r="H2" s="99">
        <f>MAX(B2:B33)</f>
        <v>42479</v>
      </c>
    </row>
    <row r="3" spans="1:8" s="56" customFormat="1" ht="30" x14ac:dyDescent="0.25">
      <c r="A3" s="47" t="s">
        <v>459</v>
      </c>
      <c r="B3" s="48">
        <v>42471</v>
      </c>
      <c r="C3" s="47" t="s">
        <v>105</v>
      </c>
      <c r="D3" s="61" t="s">
        <v>539</v>
      </c>
      <c r="E3" s="50" t="s">
        <v>721</v>
      </c>
      <c r="F3" s="47" t="s">
        <v>722</v>
      </c>
      <c r="G3" s="110" t="s">
        <v>720</v>
      </c>
    </row>
    <row r="4" spans="1:8" x14ac:dyDescent="0.25">
      <c r="A4" s="47" t="s">
        <v>185</v>
      </c>
      <c r="B4" s="48">
        <v>42472</v>
      </c>
      <c r="C4" s="47" t="s">
        <v>105</v>
      </c>
      <c r="D4" s="52" t="s">
        <v>532</v>
      </c>
      <c r="E4" s="45" t="s">
        <v>715</v>
      </c>
      <c r="F4" s="53" t="s">
        <v>716</v>
      </c>
      <c r="G4" s="114" t="s">
        <v>717</v>
      </c>
    </row>
    <row r="5" spans="1:8" ht="30" x14ac:dyDescent="0.25">
      <c r="A5" s="47" t="s">
        <v>336</v>
      </c>
      <c r="B5" s="48">
        <v>41870</v>
      </c>
      <c r="C5" s="47" t="s">
        <v>346</v>
      </c>
      <c r="D5" s="49" t="s">
        <v>371</v>
      </c>
      <c r="E5" s="55" t="s">
        <v>2</v>
      </c>
      <c r="F5" s="53" t="s">
        <v>334</v>
      </c>
      <c r="G5" s="54" t="s">
        <v>527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51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51" t="s">
        <v>529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654</v>
      </c>
      <c r="E8" s="6" t="s">
        <v>2</v>
      </c>
      <c r="F8" s="53" t="s">
        <v>637</v>
      </c>
      <c r="G8" s="51" t="s">
        <v>669</v>
      </c>
    </row>
    <row r="9" spans="1:8" s="60" customFormat="1" ht="30" x14ac:dyDescent="0.25">
      <c r="A9" s="62" t="s">
        <v>190</v>
      </c>
      <c r="B9" s="112">
        <v>42445</v>
      </c>
      <c r="C9" s="62" t="s">
        <v>700</v>
      </c>
      <c r="D9" s="98" t="s">
        <v>535</v>
      </c>
      <c r="E9" s="63" t="s">
        <v>697</v>
      </c>
      <c r="F9" s="62" t="s">
        <v>698</v>
      </c>
      <c r="G9" s="116" t="s">
        <v>699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51" t="s">
        <v>373</v>
      </c>
    </row>
    <row r="11" spans="1:8" x14ac:dyDescent="0.25">
      <c r="A11" s="47" t="s">
        <v>192</v>
      </c>
      <c r="B11" s="48">
        <v>42356</v>
      </c>
      <c r="C11" s="47" t="s">
        <v>110</v>
      </c>
      <c r="D11" s="49" t="s">
        <v>372</v>
      </c>
      <c r="E11" s="63" t="s">
        <v>664</v>
      </c>
      <c r="F11" s="47" t="s">
        <v>665</v>
      </c>
      <c r="G11" s="51" t="s">
        <v>666</v>
      </c>
    </row>
    <row r="12" spans="1:8" ht="30" hidden="1" outlineLevel="1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75" t="s">
        <v>592</v>
      </c>
      <c r="H12" s="5" t="s">
        <v>611</v>
      </c>
    </row>
    <row r="13" spans="1:8" s="56" customFormat="1" ht="30" collapsed="1" x14ac:dyDescent="0.25">
      <c r="A13" s="47" t="s">
        <v>432</v>
      </c>
      <c r="B13" s="48">
        <v>42471</v>
      </c>
      <c r="C13" s="47" t="s">
        <v>105</v>
      </c>
      <c r="D13" s="61" t="s">
        <v>672</v>
      </c>
      <c r="E13" s="50" t="s">
        <v>718</v>
      </c>
      <c r="F13" s="53" t="s">
        <v>719</v>
      </c>
      <c r="G13" s="110" t="s">
        <v>720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51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51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54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51" t="s">
        <v>546</v>
      </c>
    </row>
    <row r="18" spans="1:8" s="56" customFormat="1" ht="30" x14ac:dyDescent="0.25">
      <c r="A18" s="47" t="s">
        <v>197</v>
      </c>
      <c r="B18" s="48">
        <v>42431</v>
      </c>
      <c r="C18" s="47" t="s">
        <v>510</v>
      </c>
      <c r="D18" s="49" t="s">
        <v>548</v>
      </c>
      <c r="E18" s="69" t="s">
        <v>694</v>
      </c>
      <c r="F18" s="53" t="s">
        <v>619</v>
      </c>
      <c r="G18" s="51" t="s">
        <v>695</v>
      </c>
      <c r="H18" s="111" t="s">
        <v>696</v>
      </c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51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45" t="s">
        <v>639</v>
      </c>
      <c r="E20" s="55" t="s">
        <v>2</v>
      </c>
      <c r="F20" s="53" t="s">
        <v>640</v>
      </c>
      <c r="G20" s="51" t="s">
        <v>660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51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51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51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54" t="s">
        <v>269</v>
      </c>
    </row>
    <row r="25" spans="1:8" ht="30" x14ac:dyDescent="0.25">
      <c r="A25" s="47" t="s">
        <v>183</v>
      </c>
      <c r="B25" s="48">
        <v>42473</v>
      </c>
      <c r="C25" s="47" t="s">
        <v>213</v>
      </c>
      <c r="D25" s="61" t="s">
        <v>656</v>
      </c>
      <c r="E25" s="63" t="s">
        <v>712</v>
      </c>
      <c r="F25" s="53" t="s">
        <v>713</v>
      </c>
      <c r="G25" s="110" t="s">
        <v>714</v>
      </c>
    </row>
    <row r="26" spans="1:8" ht="30" x14ac:dyDescent="0.25">
      <c r="A26" s="47" t="s">
        <v>203</v>
      </c>
      <c r="B26" s="48">
        <v>42447</v>
      </c>
      <c r="C26" s="47" t="s">
        <v>105</v>
      </c>
      <c r="D26" s="61" t="s">
        <v>542</v>
      </c>
      <c r="E26" s="63" t="s">
        <v>704</v>
      </c>
      <c r="F26" s="47" t="s">
        <v>705</v>
      </c>
      <c r="G26" s="115" t="s">
        <v>703</v>
      </c>
    </row>
    <row r="27" spans="1:8" ht="30" x14ac:dyDescent="0.25">
      <c r="A27" s="47" t="s">
        <v>204</v>
      </c>
      <c r="B27" s="48">
        <v>42479</v>
      </c>
      <c r="C27" s="62" t="s">
        <v>678</v>
      </c>
      <c r="D27" s="62" t="s">
        <v>657</v>
      </c>
      <c r="E27" s="103" t="s">
        <v>706</v>
      </c>
      <c r="F27" s="74" t="s">
        <v>707</v>
      </c>
      <c r="G27" s="110" t="s">
        <v>708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51" t="s">
        <v>562</v>
      </c>
    </row>
    <row r="29" spans="1:8" ht="30" x14ac:dyDescent="0.25">
      <c r="A29" s="47" t="s">
        <v>206</v>
      </c>
      <c r="B29" s="48">
        <v>42427</v>
      </c>
      <c r="C29" s="47" t="s">
        <v>115</v>
      </c>
      <c r="D29" s="62" t="s">
        <v>658</v>
      </c>
      <c r="E29" s="103" t="s">
        <v>690</v>
      </c>
      <c r="F29" s="62" t="s">
        <v>688</v>
      </c>
      <c r="G29" s="51" t="s">
        <v>689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51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A42" s="108">
        <v>42370</v>
      </c>
      <c r="B42" s="67">
        <v>2016</v>
      </c>
      <c r="E42" s="105"/>
    </row>
    <row r="43" spans="1:7" x14ac:dyDescent="0.25">
      <c r="A43" s="10"/>
      <c r="E43" s="105"/>
    </row>
    <row r="44" spans="1:7" x14ac:dyDescent="0.25">
      <c r="B44" s="109">
        <v>39813</v>
      </c>
      <c r="C44" s="22"/>
    </row>
    <row r="45" spans="1:7" x14ac:dyDescent="0.25">
      <c r="B45" s="109">
        <v>40178</v>
      </c>
      <c r="C45" s="22"/>
    </row>
    <row r="46" spans="1:7" x14ac:dyDescent="0.25">
      <c r="B46" s="109">
        <v>40543</v>
      </c>
      <c r="C46" s="22"/>
    </row>
    <row r="47" spans="1:7" x14ac:dyDescent="0.25">
      <c r="B47" s="109">
        <v>40908</v>
      </c>
      <c r="C47" s="22"/>
    </row>
    <row r="48" spans="1:7" x14ac:dyDescent="0.25">
      <c r="B48" s="109">
        <v>41274</v>
      </c>
      <c r="C48" s="22"/>
    </row>
    <row r="49" spans="2:3" x14ac:dyDescent="0.25">
      <c r="B49" s="109">
        <v>41639</v>
      </c>
      <c r="C49" s="22"/>
    </row>
    <row r="50" spans="2:3" x14ac:dyDescent="0.25">
      <c r="B50" s="109">
        <v>42004</v>
      </c>
    </row>
    <row r="51" spans="2:3" x14ac:dyDescent="0.25">
      <c r="B51" s="109">
        <v>42369</v>
      </c>
    </row>
  </sheetData>
  <autoFilter ref="A1:G33"/>
  <conditionalFormatting sqref="D11:E11 D18 D23 D26:E26 D21 D28 D4 E10 E12:E16 E25 E27:E33">
    <cfRule type="containsText" dxfId="241" priority="113" operator="containsText" text="No Change">
      <formula>NOT(ISERROR(SEARCH("No Change",D4)))</formula>
    </cfRule>
    <cfRule type="containsText" dxfId="240" priority="114" operator="containsText" text="Same">
      <formula>NOT(ISERROR(SEARCH("Same",D4)))</formula>
    </cfRule>
  </conditionalFormatting>
  <conditionalFormatting sqref="E23">
    <cfRule type="containsText" dxfId="239" priority="111" operator="containsText" text="No Change">
      <formula>NOT(ISERROR(SEARCH("No Change",E23)))</formula>
    </cfRule>
    <cfRule type="containsText" dxfId="238" priority="112" operator="containsText" text="Same">
      <formula>NOT(ISERROR(SEARCH("Same",E23)))</formula>
    </cfRule>
  </conditionalFormatting>
  <conditionalFormatting sqref="D17">
    <cfRule type="containsText" dxfId="237" priority="89" operator="containsText" text="No Change">
      <formula>NOT(ISERROR(SEARCH("No Change",D17)))</formula>
    </cfRule>
    <cfRule type="containsText" dxfId="236" priority="90" operator="containsText" text="Same">
      <formula>NOT(ISERROR(SEARCH("Same",D17)))</formula>
    </cfRule>
  </conditionalFormatting>
  <conditionalFormatting sqref="E6">
    <cfRule type="containsText" dxfId="235" priority="109" operator="containsText" text="No Change">
      <formula>NOT(ISERROR(SEARCH("No Change",E6)))</formula>
    </cfRule>
    <cfRule type="containsText" dxfId="234" priority="110" operator="containsText" text="Same">
      <formula>NOT(ISERROR(SEARCH("Same",E6)))</formula>
    </cfRule>
  </conditionalFormatting>
  <conditionalFormatting sqref="E22">
    <cfRule type="containsText" dxfId="233" priority="107" operator="containsText" text="No Change">
      <formula>NOT(ISERROR(SEARCH("No Change",E22)))</formula>
    </cfRule>
    <cfRule type="containsText" dxfId="232" priority="108" operator="containsText" text="Same">
      <formula>NOT(ISERROR(SEARCH("Same",E22)))</formula>
    </cfRule>
  </conditionalFormatting>
  <conditionalFormatting sqref="A37:A40">
    <cfRule type="expression" dxfId="231" priority="101" stopIfTrue="1">
      <formula>IF(AND(A37&gt;=39813,A37&lt;=40178),1,0)</formula>
    </cfRule>
    <cfRule type="expression" dxfId="230" priority="102" stopIfTrue="1">
      <formula>IF(AND(A37&gt;40178,A37&lt;=40543),1,0)</formula>
    </cfRule>
    <cfRule type="expression" dxfId="229" priority="103" stopIfTrue="1">
      <formula>IF(AND(A37&gt;40543,A37&lt;=40908),1,0)</formula>
    </cfRule>
    <cfRule type="expression" dxfId="228" priority="104" stopIfTrue="1">
      <formula>IF(AND(A37&gt;40908,A37&lt;=41274),1,0)</formula>
    </cfRule>
    <cfRule type="expression" dxfId="227" priority="105" stopIfTrue="1">
      <formula>IF(AND(A37&gt;41274,A37&lt;=41639),1,0)</formula>
    </cfRule>
    <cfRule type="expression" dxfId="226" priority="106" stopIfTrue="1">
      <formula>IF(A37&gt;41639,1,0)</formula>
    </cfRule>
  </conditionalFormatting>
  <conditionalFormatting sqref="E17">
    <cfRule type="containsText" dxfId="225" priority="99" operator="containsText" text="No Change">
      <formula>NOT(ISERROR(SEARCH("No Change",E17)))</formula>
    </cfRule>
    <cfRule type="containsText" dxfId="224" priority="100" operator="containsText" text="Same">
      <formula>NOT(ISERROR(SEARCH("Same",E17)))</formula>
    </cfRule>
  </conditionalFormatting>
  <conditionalFormatting sqref="E24:E30">
    <cfRule type="containsText" dxfId="223" priority="81" operator="containsText" text="No Change">
      <formula>NOT(ISERROR(SEARCH("No Change",E24)))</formula>
    </cfRule>
    <cfRule type="containsText" dxfId="222" priority="82" operator="containsText" text="Same">
      <formula>NOT(ISERROR(SEARCH("Same",E24)))</formula>
    </cfRule>
  </conditionalFormatting>
  <conditionalFormatting sqref="D9">
    <cfRule type="containsText" dxfId="221" priority="94" operator="containsText" text="No Change">
      <formula>NOT(ISERROR(SEARCH("No Change",D9)))</formula>
    </cfRule>
    <cfRule type="containsText" dxfId="220" priority="95" operator="containsText" text="Same">
      <formula>NOT(ISERROR(SEARCH("Same",D9)))</formula>
    </cfRule>
  </conditionalFormatting>
  <conditionalFormatting sqref="G4:G7 G10 G14:G15 G12 G17:G33">
    <cfRule type="containsText" dxfId="219" priority="93" operator="containsText" text="Updated">
      <formula>NOT(ISERROR(SEARCH("Updated",G4)))</formula>
    </cfRule>
    <cfRule type="containsText" dxfId="218" priority="96" operator="containsText" text="Pending">
      <formula>NOT(ISERROR(SEARCH("Pending",G4)))</formula>
    </cfRule>
    <cfRule type="containsText" dxfId="217" priority="97" operator="containsText" text="sent email">
      <formula>NOT(ISERROR(SEARCH("sent email",G4)))</formula>
    </cfRule>
    <cfRule type="containsText" dxfId="216" priority="98" operator="containsText" text="Release">
      <formula>NOT(ISERROR(SEARCH("Release",G4)))</formula>
    </cfRule>
  </conditionalFormatting>
  <conditionalFormatting sqref="D15">
    <cfRule type="containsText" dxfId="215" priority="91" operator="containsText" text="No Change">
      <formula>NOT(ISERROR(SEARCH("No Change",D15)))</formula>
    </cfRule>
    <cfRule type="containsText" dxfId="214" priority="92" operator="containsText" text="Same">
      <formula>NOT(ISERROR(SEARCH("Same",D15)))</formula>
    </cfRule>
  </conditionalFormatting>
  <conditionalFormatting sqref="D19:D20">
    <cfRule type="containsText" dxfId="213" priority="87" operator="containsText" text="No Change">
      <formula>NOT(ISERROR(SEARCH("No Change",D19)))</formula>
    </cfRule>
    <cfRule type="containsText" dxfId="212" priority="88" operator="containsText" text="Same">
      <formula>NOT(ISERROR(SEARCH("Same",D19)))</formula>
    </cfRule>
  </conditionalFormatting>
  <conditionalFormatting sqref="D22">
    <cfRule type="containsText" dxfId="211" priority="85" operator="containsText" text="No Change">
      <formula>NOT(ISERROR(SEARCH("No Change",D22)))</formula>
    </cfRule>
    <cfRule type="containsText" dxfId="210" priority="86" operator="containsText" text="Same">
      <formula>NOT(ISERROR(SEARCH("Same",D22)))</formula>
    </cfRule>
  </conditionalFormatting>
  <conditionalFormatting sqref="D24">
    <cfRule type="containsText" dxfId="209" priority="83" operator="containsText" text="No Change">
      <formula>NOT(ISERROR(SEARCH("No Change",D24)))</formula>
    </cfRule>
    <cfRule type="containsText" dxfId="208" priority="84" operator="containsText" text="Same">
      <formula>NOT(ISERROR(SEARCH("Same",D24)))</formula>
    </cfRule>
  </conditionalFormatting>
  <conditionalFormatting sqref="E2:E9">
    <cfRule type="containsText" dxfId="207" priority="79" operator="containsText" text="No Change">
      <formula>NOT(ISERROR(SEARCH("No Change",E2)))</formula>
    </cfRule>
    <cfRule type="containsText" dxfId="206" priority="80" operator="containsText" text="Same">
      <formula>NOT(ISERROR(SEARCH("Same",E2)))</formula>
    </cfRule>
  </conditionalFormatting>
  <conditionalFormatting sqref="A35:A40">
    <cfRule type="expression" dxfId="205" priority="73" stopIfTrue="1">
      <formula>IF(AND(A35&gt;=39813,A35&lt;=40178),1,0)</formula>
    </cfRule>
    <cfRule type="expression" dxfId="204" priority="74" stopIfTrue="1">
      <formula>IF(AND(A35&gt;40178,A35&lt;=40543),1,0)</formula>
    </cfRule>
    <cfRule type="expression" dxfId="203" priority="75" stopIfTrue="1">
      <formula>IF(AND(A35&gt;40543,A35&lt;=40908),1,0)</formula>
    </cfRule>
    <cfRule type="expression" dxfId="202" priority="76" stopIfTrue="1">
      <formula>IF(AND(A35&gt;40908,A35&lt;=41274),1,0)</formula>
    </cfRule>
    <cfRule type="expression" dxfId="201" priority="77" stopIfTrue="1">
      <formula>IF(AND(A35&gt;41274,A35&lt;=41639),1,0)</formula>
    </cfRule>
    <cfRule type="expression" dxfId="200" priority="78" stopIfTrue="1">
      <formula>IF(A35&gt;41639,1,0)</formula>
    </cfRule>
  </conditionalFormatting>
  <conditionalFormatting sqref="G16">
    <cfRule type="containsText" dxfId="199" priority="69" operator="containsText" text="Updated">
      <formula>NOT(ISERROR(SEARCH("Updated",G16)))</formula>
    </cfRule>
    <cfRule type="containsText" dxfId="198" priority="70" operator="containsText" text="Pending">
      <formula>NOT(ISERROR(SEARCH("Pending",G16)))</formula>
    </cfRule>
    <cfRule type="containsText" dxfId="197" priority="71" operator="containsText" text="sent email">
      <formula>NOT(ISERROR(SEARCH("sent email",G16)))</formula>
    </cfRule>
    <cfRule type="containsText" dxfId="196" priority="72" operator="containsText" text="Release">
      <formula>NOT(ISERROR(SEARCH("Release",G16)))</formula>
    </cfRule>
  </conditionalFormatting>
  <conditionalFormatting sqref="E4">
    <cfRule type="containsText" dxfId="195" priority="67" operator="containsText" text="No Change">
      <formula>NOT(ISERROR(SEARCH("No Change",E4)))</formula>
    </cfRule>
    <cfRule type="containsText" dxfId="194" priority="68" operator="containsText" text="Same">
      <formula>NOT(ISERROR(SEARCH("Same",E4)))</formula>
    </cfRule>
  </conditionalFormatting>
  <conditionalFormatting sqref="E16">
    <cfRule type="containsText" dxfId="193" priority="65" operator="containsText" text="No Change">
      <formula>NOT(ISERROR(SEARCH("No Change",E16)))</formula>
    </cfRule>
    <cfRule type="containsText" dxfId="192" priority="66" operator="containsText" text="Same">
      <formula>NOT(ISERROR(SEARCH("Same",E16)))</formula>
    </cfRule>
  </conditionalFormatting>
  <conditionalFormatting sqref="E5">
    <cfRule type="containsText" dxfId="191" priority="63" operator="containsText" text="No Change">
      <formula>NOT(ISERROR(SEARCH("No Change",E5)))</formula>
    </cfRule>
    <cfRule type="containsText" dxfId="190" priority="64" operator="containsText" text="Same">
      <formula>NOT(ISERROR(SEARCH("Same",E5)))</formula>
    </cfRule>
  </conditionalFormatting>
  <conditionalFormatting sqref="E18">
    <cfRule type="containsText" dxfId="189" priority="61" operator="containsText" text="No Change">
      <formula>NOT(ISERROR(SEARCH("No Change",E18)))</formula>
    </cfRule>
    <cfRule type="containsText" dxfId="188" priority="62" operator="containsText" text="Same">
      <formula>NOT(ISERROR(SEARCH("Same",E18)))</formula>
    </cfRule>
  </conditionalFormatting>
  <conditionalFormatting sqref="E19">
    <cfRule type="containsText" dxfId="187" priority="59" operator="containsText" text="No Change">
      <formula>NOT(ISERROR(SEARCH("No Change",E19)))</formula>
    </cfRule>
    <cfRule type="containsText" dxfId="186" priority="60" operator="containsText" text="Same">
      <formula>NOT(ISERROR(SEARCH("Same",E19)))</formula>
    </cfRule>
  </conditionalFormatting>
  <conditionalFormatting sqref="E18:E21">
    <cfRule type="containsText" dxfId="185" priority="57" operator="containsText" text="No Change">
      <formula>NOT(ISERROR(SEARCH("No Change",E18)))</formula>
    </cfRule>
    <cfRule type="containsText" dxfId="184" priority="58" operator="containsText" text="Same">
      <formula>NOT(ISERROR(SEARCH("Same",E18)))</formula>
    </cfRule>
  </conditionalFormatting>
  <conditionalFormatting sqref="D2">
    <cfRule type="containsText" dxfId="183" priority="55" operator="containsText" text="No Change">
      <formula>NOT(ISERROR(SEARCH("No Change",D2)))</formula>
    </cfRule>
    <cfRule type="containsText" dxfId="182" priority="56" operator="containsText" text="Same">
      <formula>NOT(ISERROR(SEARCH("Same",D2)))</formula>
    </cfRule>
  </conditionalFormatting>
  <conditionalFormatting sqref="B2:B33">
    <cfRule type="cellIs" dxfId="181" priority="9" operator="greaterThan">
      <formula>42370</formula>
    </cfRule>
    <cfRule type="expression" dxfId="180" priority="48">
      <formula>IF(B2&gt;=42005,1,0)</formula>
    </cfRule>
    <cfRule type="expression" dxfId="179" priority="49" stopIfTrue="1">
      <formula>IF(AND(B2&gt;=39813,B2&lt;=40178),1,0)</formula>
    </cfRule>
    <cfRule type="expression" dxfId="178" priority="50" stopIfTrue="1">
      <formula>IF(AND(B2&gt;40178,B2&lt;=40543),1,0)</formula>
    </cfRule>
    <cfRule type="expression" dxfId="177" priority="51" stopIfTrue="1">
      <formula>IF(AND(B2&gt;40543,B2&lt;=40908),1,0)</formula>
    </cfRule>
    <cfRule type="expression" dxfId="176" priority="52" stopIfTrue="1">
      <formula>IF(AND(B2&gt;40908,B2&lt;=41274),1,0)</formula>
    </cfRule>
    <cfRule type="expression" dxfId="175" priority="53" stopIfTrue="1">
      <formula>IF(AND(B2&gt;41274,B2&lt;=41639),1,0)</formula>
    </cfRule>
    <cfRule type="expression" dxfId="174" priority="54" stopIfTrue="1">
      <formula>IF(AND(B2&gt;41639,B2&lt;42005),1,0)</formula>
    </cfRule>
  </conditionalFormatting>
  <conditionalFormatting sqref="E2">
    <cfRule type="containsText" dxfId="173" priority="46" operator="containsText" text="No Change">
      <formula>NOT(ISERROR(SEARCH("No Change",E2)))</formula>
    </cfRule>
    <cfRule type="containsText" dxfId="172" priority="47" operator="containsText" text="Same">
      <formula>NOT(ISERROR(SEARCH("Same",E2)))</formula>
    </cfRule>
  </conditionalFormatting>
  <conditionalFormatting sqref="E3">
    <cfRule type="containsText" dxfId="171" priority="44" operator="containsText" text="No Change">
      <formula>NOT(ISERROR(SEARCH("No Change",E3)))</formula>
    </cfRule>
    <cfRule type="containsText" dxfId="170" priority="45" operator="containsText" text="Same">
      <formula>NOT(ISERROR(SEARCH("Same",E3)))</formula>
    </cfRule>
  </conditionalFormatting>
  <conditionalFormatting sqref="E8">
    <cfRule type="containsText" dxfId="169" priority="42" operator="containsText" text="No Change">
      <formula>NOT(ISERROR(SEARCH("No Change",E8)))</formula>
    </cfRule>
    <cfRule type="containsText" dxfId="168" priority="43" operator="containsText" text="Same">
      <formula>NOT(ISERROR(SEARCH("Same",E8)))</formula>
    </cfRule>
  </conditionalFormatting>
  <conditionalFormatting sqref="E15:E17">
    <cfRule type="containsText" dxfId="167" priority="40" operator="containsText" text="No Change">
      <formula>NOT(ISERROR(SEARCH("No Change",E15)))</formula>
    </cfRule>
    <cfRule type="containsText" dxfId="166" priority="41" operator="containsText" text="Same">
      <formula>NOT(ISERROR(SEARCH("Same",E15)))</formula>
    </cfRule>
  </conditionalFormatting>
  <conditionalFormatting sqref="E20">
    <cfRule type="containsText" dxfId="165" priority="38" operator="containsText" text="No Change">
      <formula>NOT(ISERROR(SEARCH("No Change",E20)))</formula>
    </cfRule>
    <cfRule type="containsText" dxfId="164" priority="39" operator="containsText" text="Same">
      <formula>NOT(ISERROR(SEARCH("Same",E20)))</formula>
    </cfRule>
  </conditionalFormatting>
  <conditionalFormatting sqref="E27">
    <cfRule type="containsText" dxfId="163" priority="36" operator="containsText" text="No Change">
      <formula>NOT(ISERROR(SEARCH("No Change",E27)))</formula>
    </cfRule>
    <cfRule type="containsText" dxfId="162" priority="37" operator="containsText" text="Same">
      <formula>NOT(ISERROR(SEARCH("Same",E27)))</formula>
    </cfRule>
  </conditionalFormatting>
  <conditionalFormatting sqref="E27">
    <cfRule type="containsText" dxfId="161" priority="34" operator="containsText" text="No Change">
      <formula>NOT(ISERROR(SEARCH("No Change",E27)))</formula>
    </cfRule>
    <cfRule type="containsText" dxfId="160" priority="35" operator="containsText" text="Same">
      <formula>NOT(ISERROR(SEARCH("Same",E27)))</formula>
    </cfRule>
  </conditionalFormatting>
  <conditionalFormatting sqref="E28">
    <cfRule type="containsText" dxfId="159" priority="32" operator="containsText" text="No Change">
      <formula>NOT(ISERROR(SEARCH("No Change",E28)))</formula>
    </cfRule>
    <cfRule type="containsText" dxfId="158" priority="33" operator="containsText" text="Same">
      <formula>NOT(ISERROR(SEARCH("Same",E28)))</formula>
    </cfRule>
  </conditionalFormatting>
  <conditionalFormatting sqref="E28">
    <cfRule type="containsText" dxfId="157" priority="30" operator="containsText" text="No Change">
      <formula>NOT(ISERROR(SEARCH("No Change",E28)))</formula>
    </cfRule>
    <cfRule type="containsText" dxfId="156" priority="31" operator="containsText" text="Same">
      <formula>NOT(ISERROR(SEARCH("Same",E28)))</formula>
    </cfRule>
  </conditionalFormatting>
  <conditionalFormatting sqref="E29">
    <cfRule type="containsText" dxfId="155" priority="28" operator="containsText" text="No Change">
      <formula>NOT(ISERROR(SEARCH("No Change",E29)))</formula>
    </cfRule>
    <cfRule type="containsText" dxfId="154" priority="29" operator="containsText" text="Same">
      <formula>NOT(ISERROR(SEARCH("Same",E29)))</formula>
    </cfRule>
  </conditionalFormatting>
  <conditionalFormatting sqref="E29">
    <cfRule type="containsText" dxfId="153" priority="26" operator="containsText" text="No Change">
      <formula>NOT(ISERROR(SEARCH("No Change",E29)))</formula>
    </cfRule>
    <cfRule type="containsText" dxfId="152" priority="27" operator="containsText" text="Same">
      <formula>NOT(ISERROR(SEARCH("Same",E29)))</formula>
    </cfRule>
  </conditionalFormatting>
  <conditionalFormatting sqref="G8">
    <cfRule type="containsText" dxfId="151" priority="22" operator="containsText" text="Updated">
      <formula>NOT(ISERROR(SEARCH("Updated",G8)))</formula>
    </cfRule>
    <cfRule type="containsText" dxfId="150" priority="23" operator="containsText" text="Pending">
      <formula>NOT(ISERROR(SEARCH("Pending",G8)))</formula>
    </cfRule>
    <cfRule type="containsText" dxfId="149" priority="24" operator="containsText" text="sent email">
      <formula>NOT(ISERROR(SEARCH("sent email",G8)))</formula>
    </cfRule>
    <cfRule type="containsText" dxfId="148" priority="25" operator="containsText" text="Release">
      <formula>NOT(ISERROR(SEARCH("Release",G8)))</formula>
    </cfRule>
  </conditionalFormatting>
  <conditionalFormatting sqref="G11">
    <cfRule type="containsText" dxfId="147" priority="18" operator="containsText" text="Updated">
      <formula>NOT(ISERROR(SEARCH("Updated",G11)))</formula>
    </cfRule>
    <cfRule type="containsText" dxfId="146" priority="19" operator="containsText" text="Pending">
      <formula>NOT(ISERROR(SEARCH("Pending",G11)))</formula>
    </cfRule>
    <cfRule type="containsText" dxfId="145" priority="20" operator="containsText" text="sent email">
      <formula>NOT(ISERROR(SEARCH("sent email",G11)))</formula>
    </cfRule>
    <cfRule type="containsText" dxfId="144" priority="21" operator="containsText" text="Release">
      <formula>NOT(ISERROR(SEARCH("Release",G11)))</formula>
    </cfRule>
  </conditionalFormatting>
  <conditionalFormatting sqref="G13">
    <cfRule type="containsText" dxfId="143" priority="14" operator="containsText" text="Updated">
      <formula>NOT(ISERROR(SEARCH("Updated",G13)))</formula>
    </cfRule>
    <cfRule type="containsText" dxfId="142" priority="15" operator="containsText" text="Pending">
      <formula>NOT(ISERROR(SEARCH("Pending",G13)))</formula>
    </cfRule>
    <cfRule type="containsText" dxfId="141" priority="16" operator="containsText" text="sent email">
      <formula>NOT(ISERROR(SEARCH("sent email",G13)))</formula>
    </cfRule>
    <cfRule type="containsText" dxfId="140" priority="17" operator="containsText" text="Release">
      <formula>NOT(ISERROR(SEARCH("Release",G13)))</formula>
    </cfRule>
  </conditionalFormatting>
  <conditionalFormatting sqref="G3">
    <cfRule type="containsText" dxfId="139" priority="10" operator="containsText" text="Updated">
      <formula>NOT(ISERROR(SEARCH("Updated",G3)))</formula>
    </cfRule>
    <cfRule type="containsText" dxfId="138" priority="11" operator="containsText" text="Pending">
      <formula>NOT(ISERROR(SEARCH("Pending",G3)))</formula>
    </cfRule>
    <cfRule type="containsText" dxfId="137" priority="12" operator="containsText" text="sent email">
      <formula>NOT(ISERROR(SEARCH("sent email",G3)))</formula>
    </cfRule>
    <cfRule type="containsText" dxfId="136" priority="13" operator="containsText" text="Release">
      <formula>NOT(ISERROR(SEARCH("Release",G3)))</formula>
    </cfRule>
  </conditionalFormatting>
  <conditionalFormatting sqref="G2">
    <cfRule type="containsText" dxfId="135" priority="5" operator="containsText" text="Updated">
      <formula>NOT(ISERROR(SEARCH("Updated",G2)))</formula>
    </cfRule>
    <cfRule type="containsText" dxfId="134" priority="6" operator="containsText" text="Pending">
      <formula>NOT(ISERROR(SEARCH("Pending",G2)))</formula>
    </cfRule>
    <cfRule type="containsText" dxfId="133" priority="7" operator="containsText" text="sent email">
      <formula>NOT(ISERROR(SEARCH("sent email",G2)))</formula>
    </cfRule>
    <cfRule type="containsText" dxfId="132" priority="8" operator="containsText" text="Release">
      <formula>NOT(ISERROR(SEARCH("Release",G2)))</formula>
    </cfRule>
  </conditionalFormatting>
  <conditionalFormatting sqref="G9">
    <cfRule type="containsText" dxfId="131" priority="1" operator="containsText" text="Updated">
      <formula>NOT(ISERROR(SEARCH("Updated",G9)))</formula>
    </cfRule>
    <cfRule type="containsText" dxfId="130" priority="2" operator="containsText" text="Pending">
      <formula>NOT(ISERROR(SEARCH("Pending",G9)))</formula>
    </cfRule>
    <cfRule type="containsText" dxfId="129" priority="3" operator="containsText" text="sent email">
      <formula>NOT(ISERROR(SEARCH("sent email",G9)))</formula>
    </cfRule>
    <cfRule type="containsText" dxfId="128" priority="4" operator="containsText" text="Release">
      <formula>NOT(ISERROR(SEARCH("Release",G9)))</formula>
    </cfRule>
  </conditionalFormatting>
  <hyperlinks>
    <hyperlink ref="D20" r:id="rId1"/>
    <hyperlink ref="E11" r:id="rId2"/>
    <hyperlink ref="E18" r:id="rId3"/>
    <hyperlink ref="E9" r:id="rId4"/>
    <hyperlink ref="E26" r:id="rId5"/>
  </hyperlinks>
  <pageMargins left="0.3" right="0.3" top="0.25" bottom="0.75" header="0.05" footer="0.3"/>
  <pageSetup scale="53" orientation="landscape" r:id="rId6"/>
  <legacyDrawing r:id="rId7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  <pageSetUpPr fitToPage="1"/>
  </sheetPr>
  <dimension ref="A1:H51"/>
  <sheetViews>
    <sheetView tabSelected="1"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5" sqref="H5"/>
    </sheetView>
  </sheetViews>
  <sheetFormatPr defaultRowHeight="15" outlineLevelRow="1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3.5703125" style="5" customWidth="1"/>
    <col min="5" max="5" width="68.28515625" style="102" customWidth="1"/>
    <col min="6" max="6" width="22.5703125" style="5" bestFit="1" customWidth="1"/>
    <col min="7" max="7" width="20.42578125" style="5" bestFit="1" customWidth="1"/>
    <col min="8" max="8" width="56.28515625" style="5" bestFit="1" customWidth="1"/>
    <col min="9" max="16384" width="9.140625" style="5"/>
  </cols>
  <sheetData>
    <row r="1" spans="1:8" s="1" customFormat="1" ht="30" x14ac:dyDescent="0.25">
      <c r="A1" s="11" t="s">
        <v>0</v>
      </c>
      <c r="B1" s="12" t="s">
        <v>93</v>
      </c>
      <c r="C1" s="12" t="s">
        <v>94</v>
      </c>
      <c r="D1" s="39" t="s">
        <v>671</v>
      </c>
      <c r="E1" s="100" t="s">
        <v>651</v>
      </c>
      <c r="F1" s="15" t="s">
        <v>652</v>
      </c>
      <c r="G1" s="11" t="s">
        <v>118</v>
      </c>
      <c r="H1" s="70" t="s">
        <v>316</v>
      </c>
    </row>
    <row r="2" spans="1:8" x14ac:dyDescent="0.25">
      <c r="A2" s="47" t="s">
        <v>184</v>
      </c>
      <c r="B2" s="48">
        <v>42493</v>
      </c>
      <c r="C2" s="47" t="s">
        <v>98</v>
      </c>
      <c r="D2" s="49" t="s">
        <v>653</v>
      </c>
      <c r="E2" s="63" t="s">
        <v>724</v>
      </c>
      <c r="F2" s="47" t="s">
        <v>723</v>
      </c>
      <c r="G2" s="110" t="s">
        <v>725</v>
      </c>
      <c r="H2" s="99">
        <f>MAX(B2:B33)</f>
        <v>42493</v>
      </c>
    </row>
    <row r="3" spans="1:8" s="56" customFormat="1" ht="30" x14ac:dyDescent="0.25">
      <c r="A3" s="47" t="s">
        <v>459</v>
      </c>
      <c r="B3" s="48">
        <v>42471</v>
      </c>
      <c r="C3" s="47" t="s">
        <v>105</v>
      </c>
      <c r="D3" s="61" t="s">
        <v>539</v>
      </c>
      <c r="E3" s="50" t="s">
        <v>721</v>
      </c>
      <c r="F3" s="47" t="s">
        <v>722</v>
      </c>
      <c r="G3" s="117" t="s">
        <v>720</v>
      </c>
    </row>
    <row r="4" spans="1:8" x14ac:dyDescent="0.25">
      <c r="A4" s="47" t="s">
        <v>185</v>
      </c>
      <c r="B4" s="48">
        <v>42472</v>
      </c>
      <c r="C4" s="47" t="s">
        <v>105</v>
      </c>
      <c r="D4" s="52" t="s">
        <v>532</v>
      </c>
      <c r="E4" s="45" t="s">
        <v>715</v>
      </c>
      <c r="F4" s="53" t="s">
        <v>716</v>
      </c>
      <c r="G4" s="118" t="s">
        <v>717</v>
      </c>
    </row>
    <row r="5" spans="1:8" ht="30" x14ac:dyDescent="0.25">
      <c r="A5" s="47" t="s">
        <v>336</v>
      </c>
      <c r="B5" s="48">
        <v>42488</v>
      </c>
      <c r="C5" s="47" t="s">
        <v>346</v>
      </c>
      <c r="D5" s="49" t="s">
        <v>371</v>
      </c>
      <c r="E5" s="63" t="s">
        <v>728</v>
      </c>
      <c r="F5" s="53" t="s">
        <v>726</v>
      </c>
      <c r="G5" s="114" t="s">
        <v>727</v>
      </c>
    </row>
    <row r="6" spans="1:8" ht="30" x14ac:dyDescent="0.25">
      <c r="A6" s="47" t="s">
        <v>187</v>
      </c>
      <c r="B6" s="48">
        <v>41669</v>
      </c>
      <c r="C6" s="47" t="s">
        <v>104</v>
      </c>
      <c r="D6" s="49" t="s">
        <v>531</v>
      </c>
      <c r="E6" s="55" t="s">
        <v>2</v>
      </c>
      <c r="F6" s="53" t="s">
        <v>220</v>
      </c>
      <c r="G6" s="117" t="s">
        <v>528</v>
      </c>
    </row>
    <row r="7" spans="1:8" ht="30" x14ac:dyDescent="0.25">
      <c r="A7" s="47" t="s">
        <v>188</v>
      </c>
      <c r="B7" s="48">
        <v>41718</v>
      </c>
      <c r="C7" s="47" t="s">
        <v>108</v>
      </c>
      <c r="D7" s="49" t="s">
        <v>533</v>
      </c>
      <c r="E7" s="55" t="s">
        <v>2</v>
      </c>
      <c r="F7" s="53" t="s">
        <v>258</v>
      </c>
      <c r="G7" s="117" t="s">
        <v>529</v>
      </c>
    </row>
    <row r="8" spans="1:8" ht="30" x14ac:dyDescent="0.25">
      <c r="A8" s="47" t="s">
        <v>189</v>
      </c>
      <c r="B8" s="48">
        <v>42290</v>
      </c>
      <c r="C8" s="47" t="s">
        <v>103</v>
      </c>
      <c r="D8" s="57" t="s">
        <v>654</v>
      </c>
      <c r="E8" s="6" t="s">
        <v>2</v>
      </c>
      <c r="F8" s="53" t="s">
        <v>637</v>
      </c>
      <c r="G8" s="117" t="s">
        <v>669</v>
      </c>
    </row>
    <row r="9" spans="1:8" s="60" customFormat="1" ht="30" x14ac:dyDescent="0.25">
      <c r="A9" s="62" t="s">
        <v>190</v>
      </c>
      <c r="B9" s="112">
        <v>42445</v>
      </c>
      <c r="C9" s="62" t="s">
        <v>700</v>
      </c>
      <c r="D9" s="98" t="s">
        <v>535</v>
      </c>
      <c r="E9" s="63" t="s">
        <v>697</v>
      </c>
      <c r="F9" s="62" t="s">
        <v>698</v>
      </c>
      <c r="G9" s="120" t="s">
        <v>699</v>
      </c>
    </row>
    <row r="10" spans="1:8" x14ac:dyDescent="0.25">
      <c r="A10" s="47" t="s">
        <v>191</v>
      </c>
      <c r="B10" s="48">
        <v>40826</v>
      </c>
      <c r="C10" s="47" t="s">
        <v>110</v>
      </c>
      <c r="D10" s="49" t="s">
        <v>536</v>
      </c>
      <c r="E10" s="61" t="s">
        <v>2</v>
      </c>
      <c r="F10" s="53" t="s">
        <v>30</v>
      </c>
      <c r="G10" s="117" t="s">
        <v>373</v>
      </c>
    </row>
    <row r="11" spans="1:8" x14ac:dyDescent="0.25">
      <c r="A11" s="47" t="s">
        <v>192</v>
      </c>
      <c r="B11" s="48">
        <v>42356</v>
      </c>
      <c r="C11" s="47" t="s">
        <v>110</v>
      </c>
      <c r="D11" s="49" t="s">
        <v>372</v>
      </c>
      <c r="E11" s="63" t="s">
        <v>664</v>
      </c>
      <c r="F11" s="47" t="s">
        <v>665</v>
      </c>
      <c r="G11" s="117" t="s">
        <v>666</v>
      </c>
    </row>
    <row r="12" spans="1:8" ht="30" hidden="1" outlineLevel="1" x14ac:dyDescent="0.25">
      <c r="A12" s="47" t="s">
        <v>193</v>
      </c>
      <c r="B12" s="48">
        <v>40324</v>
      </c>
      <c r="C12" s="62" t="s">
        <v>356</v>
      </c>
      <c r="D12" s="49" t="s">
        <v>537</v>
      </c>
      <c r="E12" s="61" t="s">
        <v>2</v>
      </c>
      <c r="F12" s="53" t="s">
        <v>353</v>
      </c>
      <c r="G12" s="121" t="s">
        <v>592</v>
      </c>
      <c r="H12" s="5" t="s">
        <v>611</v>
      </c>
    </row>
    <row r="13" spans="1:8" s="56" customFormat="1" ht="30" collapsed="1" x14ac:dyDescent="0.25">
      <c r="A13" s="47" t="s">
        <v>432</v>
      </c>
      <c r="B13" s="48">
        <v>42471</v>
      </c>
      <c r="C13" s="47" t="s">
        <v>105</v>
      </c>
      <c r="D13" s="61" t="s">
        <v>672</v>
      </c>
      <c r="E13" s="50" t="s">
        <v>718</v>
      </c>
      <c r="F13" s="53" t="s">
        <v>719</v>
      </c>
      <c r="G13" s="117" t="s">
        <v>720</v>
      </c>
    </row>
    <row r="14" spans="1:8" ht="30" x14ac:dyDescent="0.25">
      <c r="A14" s="47" t="s">
        <v>194</v>
      </c>
      <c r="B14" s="48">
        <v>40112</v>
      </c>
      <c r="C14" s="47" t="s">
        <v>105</v>
      </c>
      <c r="D14" s="49" t="s">
        <v>541</v>
      </c>
      <c r="E14" s="61" t="s">
        <v>2</v>
      </c>
      <c r="F14" s="53" t="s">
        <v>39</v>
      </c>
      <c r="G14" s="117" t="s">
        <v>538</v>
      </c>
    </row>
    <row r="15" spans="1:8" ht="30" x14ac:dyDescent="0.25">
      <c r="A15" s="47" t="s">
        <v>195</v>
      </c>
      <c r="B15" s="48">
        <v>42045</v>
      </c>
      <c r="C15" s="47" t="s">
        <v>103</v>
      </c>
      <c r="D15" s="58" t="s">
        <v>544</v>
      </c>
      <c r="E15" s="61" t="s">
        <v>2</v>
      </c>
      <c r="F15" s="53" t="s">
        <v>419</v>
      </c>
      <c r="G15" s="117" t="s">
        <v>530</v>
      </c>
    </row>
    <row r="16" spans="1:8" ht="30" x14ac:dyDescent="0.25">
      <c r="A16" s="47" t="s">
        <v>344</v>
      </c>
      <c r="B16" s="48">
        <v>41870</v>
      </c>
      <c r="C16" s="6" t="s">
        <v>345</v>
      </c>
      <c r="D16" s="49" t="s">
        <v>375</v>
      </c>
      <c r="E16" s="61" t="s">
        <v>2</v>
      </c>
      <c r="F16" s="53" t="s">
        <v>340</v>
      </c>
      <c r="G16" s="119" t="s">
        <v>377</v>
      </c>
    </row>
    <row r="17" spans="1:8" ht="30" x14ac:dyDescent="0.25">
      <c r="A17" s="47" t="s">
        <v>196</v>
      </c>
      <c r="B17" s="48">
        <v>42066</v>
      </c>
      <c r="C17" s="47" t="s">
        <v>104</v>
      </c>
      <c r="D17" s="58" t="s">
        <v>545</v>
      </c>
      <c r="E17" s="61" t="s">
        <v>2</v>
      </c>
      <c r="F17" s="53" t="s">
        <v>424</v>
      </c>
      <c r="G17" s="117" t="s">
        <v>546</v>
      </c>
    </row>
    <row r="18" spans="1:8" s="56" customFormat="1" ht="30" x14ac:dyDescent="0.25">
      <c r="A18" s="47" t="s">
        <v>197</v>
      </c>
      <c r="B18" s="48">
        <v>42431</v>
      </c>
      <c r="C18" s="47" t="s">
        <v>510</v>
      </c>
      <c r="D18" s="49" t="s">
        <v>548</v>
      </c>
      <c r="E18" s="69" t="s">
        <v>694</v>
      </c>
      <c r="F18" s="53" t="s">
        <v>619</v>
      </c>
      <c r="G18" s="117" t="s">
        <v>695</v>
      </c>
      <c r="H18" s="111" t="s">
        <v>696</v>
      </c>
    </row>
    <row r="19" spans="1:8" x14ac:dyDescent="0.25">
      <c r="A19" s="47" t="s">
        <v>198</v>
      </c>
      <c r="B19" s="48">
        <v>41844</v>
      </c>
      <c r="C19" s="47" t="s">
        <v>109</v>
      </c>
      <c r="D19" s="58" t="s">
        <v>380</v>
      </c>
      <c r="E19" s="55" t="s">
        <v>2</v>
      </c>
      <c r="F19" s="53" t="s">
        <v>310</v>
      </c>
      <c r="G19" s="117" t="s">
        <v>378</v>
      </c>
      <c r="H19" s="23" t="s">
        <v>574</v>
      </c>
    </row>
    <row r="20" spans="1:8" x14ac:dyDescent="0.25">
      <c r="A20" s="47" t="s">
        <v>361</v>
      </c>
      <c r="B20" s="48">
        <v>42291</v>
      </c>
      <c r="C20" s="47" t="s">
        <v>362</v>
      </c>
      <c r="D20" s="45" t="s">
        <v>639</v>
      </c>
      <c r="E20" s="55" t="s">
        <v>2</v>
      </c>
      <c r="F20" s="53" t="s">
        <v>640</v>
      </c>
      <c r="G20" s="117" t="s">
        <v>660</v>
      </c>
      <c r="H20" s="23"/>
    </row>
    <row r="21" spans="1:8" ht="30" x14ac:dyDescent="0.25">
      <c r="A21" s="47" t="s">
        <v>199</v>
      </c>
      <c r="B21" s="48">
        <v>41766</v>
      </c>
      <c r="C21" s="47" t="s">
        <v>112</v>
      </c>
      <c r="D21" s="49" t="s">
        <v>550</v>
      </c>
      <c r="E21" s="55" t="s">
        <v>2</v>
      </c>
      <c r="F21" s="53" t="s">
        <v>283</v>
      </c>
      <c r="G21" s="117" t="s">
        <v>547</v>
      </c>
      <c r="H21" s="72"/>
    </row>
    <row r="22" spans="1:8" ht="30" x14ac:dyDescent="0.25">
      <c r="A22" s="47" t="s">
        <v>200</v>
      </c>
      <c r="B22" s="48">
        <v>42016</v>
      </c>
      <c r="C22" s="47" t="s">
        <v>129</v>
      </c>
      <c r="D22" s="58" t="s">
        <v>551</v>
      </c>
      <c r="E22" s="55" t="s">
        <v>552</v>
      </c>
      <c r="F22" s="53" t="s">
        <v>399</v>
      </c>
      <c r="G22" s="117" t="s">
        <v>553</v>
      </c>
    </row>
    <row r="23" spans="1:8" ht="30" x14ac:dyDescent="0.25">
      <c r="A23" s="47" t="s">
        <v>201</v>
      </c>
      <c r="B23" s="48">
        <v>40730</v>
      </c>
      <c r="C23" s="47" t="s">
        <v>113</v>
      </c>
      <c r="D23" s="61" t="s">
        <v>554</v>
      </c>
      <c r="E23" s="61" t="s">
        <v>2</v>
      </c>
      <c r="F23" s="47" t="s">
        <v>62</v>
      </c>
      <c r="G23" s="117" t="s">
        <v>555</v>
      </c>
    </row>
    <row r="24" spans="1:8" ht="30" x14ac:dyDescent="0.25">
      <c r="A24" s="47" t="s">
        <v>202</v>
      </c>
      <c r="B24" s="48">
        <v>41688</v>
      </c>
      <c r="C24" s="47" t="s">
        <v>407</v>
      </c>
      <c r="D24" s="61" t="s">
        <v>556</v>
      </c>
      <c r="E24" s="61" t="s">
        <v>2</v>
      </c>
      <c r="F24" s="53" t="s">
        <v>173</v>
      </c>
      <c r="G24" s="119" t="s">
        <v>269</v>
      </c>
    </row>
    <row r="25" spans="1:8" ht="30" x14ac:dyDescent="0.25">
      <c r="A25" s="47" t="s">
        <v>183</v>
      </c>
      <c r="B25" s="48">
        <v>42473</v>
      </c>
      <c r="C25" s="47" t="s">
        <v>213</v>
      </c>
      <c r="D25" s="61" t="s">
        <v>656</v>
      </c>
      <c r="E25" s="63" t="s">
        <v>712</v>
      </c>
      <c r="F25" s="53" t="s">
        <v>713</v>
      </c>
      <c r="G25" s="117" t="s">
        <v>714</v>
      </c>
    </row>
    <row r="26" spans="1:8" ht="30" x14ac:dyDescent="0.25">
      <c r="A26" s="47" t="s">
        <v>203</v>
      </c>
      <c r="B26" s="48">
        <v>42447</v>
      </c>
      <c r="C26" s="47" t="s">
        <v>105</v>
      </c>
      <c r="D26" s="61" t="s">
        <v>542</v>
      </c>
      <c r="E26" s="63" t="s">
        <v>704</v>
      </c>
      <c r="F26" s="47" t="s">
        <v>705</v>
      </c>
      <c r="G26" s="118" t="s">
        <v>703</v>
      </c>
    </row>
    <row r="27" spans="1:8" ht="30" x14ac:dyDescent="0.25">
      <c r="A27" s="47" t="s">
        <v>204</v>
      </c>
      <c r="B27" s="48">
        <v>42479</v>
      </c>
      <c r="C27" s="62" t="s">
        <v>678</v>
      </c>
      <c r="D27" s="62" t="s">
        <v>657</v>
      </c>
      <c r="E27" s="103" t="s">
        <v>706</v>
      </c>
      <c r="F27" s="74" t="s">
        <v>707</v>
      </c>
      <c r="G27" s="117" t="s">
        <v>708</v>
      </c>
    </row>
    <row r="28" spans="1:8" ht="30" x14ac:dyDescent="0.25">
      <c r="A28" s="47" t="s">
        <v>205</v>
      </c>
      <c r="B28" s="48">
        <v>41990</v>
      </c>
      <c r="C28" s="47" t="s">
        <v>104</v>
      </c>
      <c r="D28" s="61" t="s">
        <v>561</v>
      </c>
      <c r="E28" s="61" t="s">
        <v>2</v>
      </c>
      <c r="F28" s="47" t="s">
        <v>391</v>
      </c>
      <c r="G28" s="117" t="s">
        <v>562</v>
      </c>
    </row>
    <row r="29" spans="1:8" ht="30" x14ac:dyDescent="0.25">
      <c r="A29" s="47" t="s">
        <v>206</v>
      </c>
      <c r="B29" s="48">
        <v>42427</v>
      </c>
      <c r="C29" s="47" t="s">
        <v>115</v>
      </c>
      <c r="D29" s="62" t="s">
        <v>658</v>
      </c>
      <c r="E29" s="103" t="s">
        <v>690</v>
      </c>
      <c r="F29" s="62" t="s">
        <v>688</v>
      </c>
      <c r="G29" s="117" t="s">
        <v>689</v>
      </c>
    </row>
    <row r="30" spans="1:8" x14ac:dyDescent="0.25">
      <c r="A30" s="47" t="s">
        <v>207</v>
      </c>
      <c r="B30" s="48">
        <v>40056</v>
      </c>
      <c r="C30" s="62" t="s">
        <v>109</v>
      </c>
      <c r="D30" s="53" t="s">
        <v>571</v>
      </c>
      <c r="E30" s="61" t="s">
        <v>2</v>
      </c>
      <c r="F30" s="53" t="s">
        <v>354</v>
      </c>
      <c r="G30" s="117" t="s">
        <v>565</v>
      </c>
    </row>
    <row r="31" spans="1:8" ht="30" x14ac:dyDescent="0.25">
      <c r="A31" s="47" t="s">
        <v>208</v>
      </c>
      <c r="B31" s="48">
        <v>41225</v>
      </c>
      <c r="C31" s="47" t="s">
        <v>116</v>
      </c>
      <c r="D31" s="61" t="s">
        <v>570</v>
      </c>
      <c r="E31" s="61" t="s">
        <v>2</v>
      </c>
      <c r="F31" s="53" t="s">
        <v>83</v>
      </c>
      <c r="G31" s="51" t="s">
        <v>566</v>
      </c>
    </row>
    <row r="32" spans="1:8" ht="30" x14ac:dyDescent="0.25">
      <c r="A32" s="47" t="s">
        <v>209</v>
      </c>
      <c r="B32" s="48">
        <v>40394</v>
      </c>
      <c r="C32" s="47" t="s">
        <v>128</v>
      </c>
      <c r="D32" s="61" t="s">
        <v>569</v>
      </c>
      <c r="E32" s="61" t="s">
        <v>2</v>
      </c>
      <c r="F32" s="53" t="s">
        <v>86</v>
      </c>
      <c r="G32" s="51" t="s">
        <v>567</v>
      </c>
    </row>
    <row r="33" spans="1:7" ht="30" x14ac:dyDescent="0.25">
      <c r="A33" s="47" t="s">
        <v>210</v>
      </c>
      <c r="B33" s="48">
        <v>42046</v>
      </c>
      <c r="C33" s="47" t="s">
        <v>97</v>
      </c>
      <c r="D33" s="61" t="s">
        <v>572</v>
      </c>
      <c r="E33" s="61" t="s">
        <v>2</v>
      </c>
      <c r="F33" s="53" t="s">
        <v>412</v>
      </c>
      <c r="G33" s="51" t="s">
        <v>568</v>
      </c>
    </row>
    <row r="35" spans="1:7" x14ac:dyDescent="0.25">
      <c r="A35" s="66">
        <v>39814</v>
      </c>
      <c r="B35" s="67">
        <v>2009</v>
      </c>
    </row>
    <row r="36" spans="1:7" x14ac:dyDescent="0.25">
      <c r="A36" s="66">
        <v>40179</v>
      </c>
      <c r="B36" s="67">
        <v>2010</v>
      </c>
      <c r="E36" s="103"/>
    </row>
    <row r="37" spans="1:7" x14ac:dyDescent="0.25">
      <c r="A37" s="66">
        <v>40544</v>
      </c>
      <c r="B37" s="68">
        <v>2011</v>
      </c>
      <c r="E37" s="104"/>
    </row>
    <row r="38" spans="1:7" x14ac:dyDescent="0.25">
      <c r="A38" s="66">
        <v>40909</v>
      </c>
      <c r="B38" s="67">
        <v>2012</v>
      </c>
      <c r="E38" s="104"/>
    </row>
    <row r="39" spans="1:7" x14ac:dyDescent="0.25">
      <c r="A39" s="66">
        <v>41275</v>
      </c>
      <c r="B39" s="67">
        <v>2013</v>
      </c>
      <c r="E39" s="105"/>
    </row>
    <row r="40" spans="1:7" x14ac:dyDescent="0.25">
      <c r="A40" s="66">
        <v>41640</v>
      </c>
      <c r="B40" s="67">
        <v>2014</v>
      </c>
      <c r="E40" s="105"/>
    </row>
    <row r="41" spans="1:7" x14ac:dyDescent="0.25">
      <c r="A41" s="77">
        <v>42005</v>
      </c>
      <c r="B41" s="67">
        <v>2015</v>
      </c>
      <c r="E41" s="105"/>
    </row>
    <row r="42" spans="1:7" x14ac:dyDescent="0.25">
      <c r="A42" s="108">
        <v>42370</v>
      </c>
      <c r="B42" s="67">
        <v>2016</v>
      </c>
      <c r="E42" s="105"/>
    </row>
    <row r="43" spans="1:7" x14ac:dyDescent="0.25">
      <c r="A43" s="10"/>
      <c r="E43" s="105"/>
    </row>
    <row r="44" spans="1:7" x14ac:dyDescent="0.25">
      <c r="B44" s="109">
        <v>39813</v>
      </c>
      <c r="C44" s="22"/>
    </row>
    <row r="45" spans="1:7" x14ac:dyDescent="0.25">
      <c r="B45" s="109">
        <v>40178</v>
      </c>
      <c r="C45" s="22"/>
    </row>
    <row r="46" spans="1:7" x14ac:dyDescent="0.25">
      <c r="B46" s="109">
        <v>40543</v>
      </c>
      <c r="C46" s="22"/>
    </row>
    <row r="47" spans="1:7" x14ac:dyDescent="0.25">
      <c r="B47" s="109">
        <v>40908</v>
      </c>
      <c r="C47" s="22"/>
    </row>
    <row r="48" spans="1:7" x14ac:dyDescent="0.25">
      <c r="B48" s="109">
        <v>41274</v>
      </c>
      <c r="C48" s="22"/>
    </row>
    <row r="49" spans="2:3" x14ac:dyDescent="0.25">
      <c r="B49" s="109">
        <v>41639</v>
      </c>
      <c r="C49" s="22"/>
    </row>
    <row r="50" spans="2:3" x14ac:dyDescent="0.25">
      <c r="B50" s="109">
        <v>42004</v>
      </c>
    </row>
    <row r="51" spans="2:3" x14ac:dyDescent="0.25">
      <c r="B51" s="109">
        <v>42369</v>
      </c>
    </row>
  </sheetData>
  <autoFilter ref="A1:G33"/>
  <conditionalFormatting sqref="D11:E11 D18 D23 D26:E26 D21 D28 D4 E10 E12:E16 E25 E27:E33">
    <cfRule type="containsText" dxfId="127" priority="113" operator="containsText" text="No Change">
      <formula>NOT(ISERROR(SEARCH("No Change",D4)))</formula>
    </cfRule>
    <cfRule type="containsText" dxfId="126" priority="114" operator="containsText" text="Same">
      <formula>NOT(ISERROR(SEARCH("Same",D4)))</formula>
    </cfRule>
  </conditionalFormatting>
  <conditionalFormatting sqref="E23">
    <cfRule type="containsText" dxfId="125" priority="111" operator="containsText" text="No Change">
      <formula>NOT(ISERROR(SEARCH("No Change",E23)))</formula>
    </cfRule>
    <cfRule type="containsText" dxfId="124" priority="112" operator="containsText" text="Same">
      <formula>NOT(ISERROR(SEARCH("Same",E23)))</formula>
    </cfRule>
  </conditionalFormatting>
  <conditionalFormatting sqref="D17">
    <cfRule type="containsText" dxfId="123" priority="89" operator="containsText" text="No Change">
      <formula>NOT(ISERROR(SEARCH("No Change",D17)))</formula>
    </cfRule>
    <cfRule type="containsText" dxfId="122" priority="90" operator="containsText" text="Same">
      <formula>NOT(ISERROR(SEARCH("Same",D17)))</formula>
    </cfRule>
  </conditionalFormatting>
  <conditionalFormatting sqref="E6">
    <cfRule type="containsText" dxfId="121" priority="109" operator="containsText" text="No Change">
      <formula>NOT(ISERROR(SEARCH("No Change",E6)))</formula>
    </cfRule>
    <cfRule type="containsText" dxfId="120" priority="110" operator="containsText" text="Same">
      <formula>NOT(ISERROR(SEARCH("Same",E6)))</formula>
    </cfRule>
  </conditionalFormatting>
  <conditionalFormatting sqref="E22">
    <cfRule type="containsText" dxfId="119" priority="107" operator="containsText" text="No Change">
      <formula>NOT(ISERROR(SEARCH("No Change",E22)))</formula>
    </cfRule>
    <cfRule type="containsText" dxfId="118" priority="108" operator="containsText" text="Same">
      <formula>NOT(ISERROR(SEARCH("Same",E22)))</formula>
    </cfRule>
  </conditionalFormatting>
  <conditionalFormatting sqref="A37:A40">
    <cfRule type="expression" dxfId="117" priority="101" stopIfTrue="1">
      <formula>IF(AND(A37&gt;=39813,A37&lt;=40178),1,0)</formula>
    </cfRule>
    <cfRule type="expression" dxfId="116" priority="102" stopIfTrue="1">
      <formula>IF(AND(A37&gt;40178,A37&lt;=40543),1,0)</formula>
    </cfRule>
    <cfRule type="expression" dxfId="115" priority="103" stopIfTrue="1">
      <formula>IF(AND(A37&gt;40543,A37&lt;=40908),1,0)</formula>
    </cfRule>
    <cfRule type="expression" dxfId="114" priority="104" stopIfTrue="1">
      <formula>IF(AND(A37&gt;40908,A37&lt;=41274),1,0)</formula>
    </cfRule>
    <cfRule type="expression" dxfId="113" priority="105" stopIfTrue="1">
      <formula>IF(AND(A37&gt;41274,A37&lt;=41639),1,0)</formula>
    </cfRule>
    <cfRule type="expression" dxfId="112" priority="106" stopIfTrue="1">
      <formula>IF(A37&gt;41639,1,0)</formula>
    </cfRule>
  </conditionalFormatting>
  <conditionalFormatting sqref="E17">
    <cfRule type="containsText" dxfId="111" priority="99" operator="containsText" text="No Change">
      <formula>NOT(ISERROR(SEARCH("No Change",E17)))</formula>
    </cfRule>
    <cfRule type="containsText" dxfId="110" priority="100" operator="containsText" text="Same">
      <formula>NOT(ISERROR(SEARCH("Same",E17)))</formula>
    </cfRule>
  </conditionalFormatting>
  <conditionalFormatting sqref="E24:E30">
    <cfRule type="containsText" dxfId="109" priority="81" operator="containsText" text="No Change">
      <formula>NOT(ISERROR(SEARCH("No Change",E24)))</formula>
    </cfRule>
    <cfRule type="containsText" dxfId="108" priority="82" operator="containsText" text="Same">
      <formula>NOT(ISERROR(SEARCH("Same",E24)))</formula>
    </cfRule>
  </conditionalFormatting>
  <conditionalFormatting sqref="D9">
    <cfRule type="containsText" dxfId="107" priority="94" operator="containsText" text="No Change">
      <formula>NOT(ISERROR(SEARCH("No Change",D9)))</formula>
    </cfRule>
    <cfRule type="containsText" dxfId="106" priority="95" operator="containsText" text="Same">
      <formula>NOT(ISERROR(SEARCH("Same",D9)))</formula>
    </cfRule>
  </conditionalFormatting>
  <conditionalFormatting sqref="G10 G14:G15 G12 G17:G33 G4:G7">
    <cfRule type="containsText" dxfId="105" priority="93" operator="containsText" text="Updated">
      <formula>NOT(ISERROR(SEARCH("Updated",G4)))</formula>
    </cfRule>
    <cfRule type="containsText" dxfId="104" priority="96" operator="containsText" text="Pending">
      <formula>NOT(ISERROR(SEARCH("Pending",G4)))</formula>
    </cfRule>
    <cfRule type="containsText" dxfId="103" priority="97" operator="containsText" text="sent email">
      <formula>NOT(ISERROR(SEARCH("sent email",G4)))</formula>
    </cfRule>
    <cfRule type="containsText" dxfId="102" priority="98" operator="containsText" text="Release">
      <formula>NOT(ISERROR(SEARCH("Release",G4)))</formula>
    </cfRule>
  </conditionalFormatting>
  <conditionalFormatting sqref="D15">
    <cfRule type="containsText" dxfId="101" priority="91" operator="containsText" text="No Change">
      <formula>NOT(ISERROR(SEARCH("No Change",D15)))</formula>
    </cfRule>
    <cfRule type="containsText" dxfId="100" priority="92" operator="containsText" text="Same">
      <formula>NOT(ISERROR(SEARCH("Same",D15)))</formula>
    </cfRule>
  </conditionalFormatting>
  <conditionalFormatting sqref="D19:D20">
    <cfRule type="containsText" dxfId="99" priority="87" operator="containsText" text="No Change">
      <formula>NOT(ISERROR(SEARCH("No Change",D19)))</formula>
    </cfRule>
    <cfRule type="containsText" dxfId="98" priority="88" operator="containsText" text="Same">
      <formula>NOT(ISERROR(SEARCH("Same",D19)))</formula>
    </cfRule>
  </conditionalFormatting>
  <conditionalFormatting sqref="D22">
    <cfRule type="containsText" dxfId="97" priority="85" operator="containsText" text="No Change">
      <formula>NOT(ISERROR(SEARCH("No Change",D22)))</formula>
    </cfRule>
    <cfRule type="containsText" dxfId="96" priority="86" operator="containsText" text="Same">
      <formula>NOT(ISERROR(SEARCH("Same",D22)))</formula>
    </cfRule>
  </conditionalFormatting>
  <conditionalFormatting sqref="D24">
    <cfRule type="containsText" dxfId="95" priority="83" operator="containsText" text="No Change">
      <formula>NOT(ISERROR(SEARCH("No Change",D24)))</formula>
    </cfRule>
    <cfRule type="containsText" dxfId="94" priority="84" operator="containsText" text="Same">
      <formula>NOT(ISERROR(SEARCH("Same",D24)))</formula>
    </cfRule>
  </conditionalFormatting>
  <conditionalFormatting sqref="E2:E9">
    <cfRule type="containsText" dxfId="93" priority="79" operator="containsText" text="No Change">
      <formula>NOT(ISERROR(SEARCH("No Change",E2)))</formula>
    </cfRule>
    <cfRule type="containsText" dxfId="92" priority="80" operator="containsText" text="Same">
      <formula>NOT(ISERROR(SEARCH("Same",E2)))</formula>
    </cfRule>
  </conditionalFormatting>
  <conditionalFormatting sqref="A35:A40">
    <cfRule type="expression" dxfId="91" priority="73" stopIfTrue="1">
      <formula>IF(AND(A35&gt;=39813,A35&lt;=40178),1,0)</formula>
    </cfRule>
    <cfRule type="expression" dxfId="90" priority="74" stopIfTrue="1">
      <formula>IF(AND(A35&gt;40178,A35&lt;=40543),1,0)</formula>
    </cfRule>
    <cfRule type="expression" dxfId="89" priority="75" stopIfTrue="1">
      <formula>IF(AND(A35&gt;40543,A35&lt;=40908),1,0)</formula>
    </cfRule>
    <cfRule type="expression" dxfId="88" priority="76" stopIfTrue="1">
      <formula>IF(AND(A35&gt;40908,A35&lt;=41274),1,0)</formula>
    </cfRule>
    <cfRule type="expression" dxfId="87" priority="77" stopIfTrue="1">
      <formula>IF(AND(A35&gt;41274,A35&lt;=41639),1,0)</formula>
    </cfRule>
    <cfRule type="expression" dxfId="86" priority="78" stopIfTrue="1">
      <formula>IF(A35&gt;41639,1,0)</formula>
    </cfRule>
  </conditionalFormatting>
  <conditionalFormatting sqref="G16">
    <cfRule type="containsText" dxfId="85" priority="69" operator="containsText" text="Updated">
      <formula>NOT(ISERROR(SEARCH("Updated",G16)))</formula>
    </cfRule>
    <cfRule type="containsText" dxfId="84" priority="70" operator="containsText" text="Pending">
      <formula>NOT(ISERROR(SEARCH("Pending",G16)))</formula>
    </cfRule>
    <cfRule type="containsText" dxfId="83" priority="71" operator="containsText" text="sent email">
      <formula>NOT(ISERROR(SEARCH("sent email",G16)))</formula>
    </cfRule>
    <cfRule type="containsText" dxfId="82" priority="72" operator="containsText" text="Release">
      <formula>NOT(ISERROR(SEARCH("Release",G16)))</formula>
    </cfRule>
  </conditionalFormatting>
  <conditionalFormatting sqref="E4">
    <cfRule type="containsText" dxfId="81" priority="67" operator="containsText" text="No Change">
      <formula>NOT(ISERROR(SEARCH("No Change",E4)))</formula>
    </cfRule>
    <cfRule type="containsText" dxfId="80" priority="68" operator="containsText" text="Same">
      <formula>NOT(ISERROR(SEARCH("Same",E4)))</formula>
    </cfRule>
  </conditionalFormatting>
  <conditionalFormatting sqref="E16">
    <cfRule type="containsText" dxfId="79" priority="65" operator="containsText" text="No Change">
      <formula>NOT(ISERROR(SEARCH("No Change",E16)))</formula>
    </cfRule>
    <cfRule type="containsText" dxfId="78" priority="66" operator="containsText" text="Same">
      <formula>NOT(ISERROR(SEARCH("Same",E16)))</formula>
    </cfRule>
  </conditionalFormatting>
  <conditionalFormatting sqref="E5">
    <cfRule type="containsText" dxfId="77" priority="63" operator="containsText" text="No Change">
      <formula>NOT(ISERROR(SEARCH("No Change",E5)))</formula>
    </cfRule>
    <cfRule type="containsText" dxfId="76" priority="64" operator="containsText" text="Same">
      <formula>NOT(ISERROR(SEARCH("Same",E5)))</formula>
    </cfRule>
  </conditionalFormatting>
  <conditionalFormatting sqref="E18">
    <cfRule type="containsText" dxfId="75" priority="61" operator="containsText" text="No Change">
      <formula>NOT(ISERROR(SEARCH("No Change",E18)))</formula>
    </cfRule>
    <cfRule type="containsText" dxfId="74" priority="62" operator="containsText" text="Same">
      <formula>NOT(ISERROR(SEARCH("Same",E18)))</formula>
    </cfRule>
  </conditionalFormatting>
  <conditionalFormatting sqref="E19">
    <cfRule type="containsText" dxfId="73" priority="59" operator="containsText" text="No Change">
      <formula>NOT(ISERROR(SEARCH("No Change",E19)))</formula>
    </cfRule>
    <cfRule type="containsText" dxfId="72" priority="60" operator="containsText" text="Same">
      <formula>NOT(ISERROR(SEARCH("Same",E19)))</formula>
    </cfRule>
  </conditionalFormatting>
  <conditionalFormatting sqref="E18:E21">
    <cfRule type="containsText" dxfId="71" priority="57" operator="containsText" text="No Change">
      <formula>NOT(ISERROR(SEARCH("No Change",E18)))</formula>
    </cfRule>
    <cfRule type="containsText" dxfId="70" priority="58" operator="containsText" text="Same">
      <formula>NOT(ISERROR(SEARCH("Same",E18)))</formula>
    </cfRule>
  </conditionalFormatting>
  <conditionalFormatting sqref="D2">
    <cfRule type="containsText" dxfId="69" priority="55" operator="containsText" text="No Change">
      <formula>NOT(ISERROR(SEARCH("No Change",D2)))</formula>
    </cfRule>
    <cfRule type="containsText" dxfId="68" priority="56" operator="containsText" text="Same">
      <formula>NOT(ISERROR(SEARCH("Same",D2)))</formula>
    </cfRule>
  </conditionalFormatting>
  <conditionalFormatting sqref="B2:B33">
    <cfRule type="cellIs" dxfId="67" priority="9" operator="greaterThan">
      <formula>42370</formula>
    </cfRule>
    <cfRule type="expression" dxfId="66" priority="48">
      <formula>IF(B2&gt;=42005,1,0)</formula>
    </cfRule>
    <cfRule type="expression" dxfId="65" priority="49" stopIfTrue="1">
      <formula>IF(AND(B2&gt;=39813,B2&lt;=40178),1,0)</formula>
    </cfRule>
    <cfRule type="expression" dxfId="64" priority="50" stopIfTrue="1">
      <formula>IF(AND(B2&gt;40178,B2&lt;=40543),1,0)</formula>
    </cfRule>
    <cfRule type="expression" dxfId="63" priority="51" stopIfTrue="1">
      <formula>IF(AND(B2&gt;40543,B2&lt;=40908),1,0)</formula>
    </cfRule>
    <cfRule type="expression" dxfId="62" priority="52" stopIfTrue="1">
      <formula>IF(AND(B2&gt;40908,B2&lt;=41274),1,0)</formula>
    </cfRule>
    <cfRule type="expression" dxfId="61" priority="53" stopIfTrue="1">
      <formula>IF(AND(B2&gt;41274,B2&lt;=41639),1,0)</formula>
    </cfRule>
    <cfRule type="expression" dxfId="60" priority="54" stopIfTrue="1">
      <formula>IF(AND(B2&gt;41639,B2&lt;42005),1,0)</formula>
    </cfRule>
  </conditionalFormatting>
  <conditionalFormatting sqref="E2">
    <cfRule type="containsText" dxfId="59" priority="46" operator="containsText" text="No Change">
      <formula>NOT(ISERROR(SEARCH("No Change",E2)))</formula>
    </cfRule>
    <cfRule type="containsText" dxfId="58" priority="47" operator="containsText" text="Same">
      <formula>NOT(ISERROR(SEARCH("Same",E2)))</formula>
    </cfRule>
  </conditionalFormatting>
  <conditionalFormatting sqref="E3">
    <cfRule type="containsText" dxfId="57" priority="44" operator="containsText" text="No Change">
      <formula>NOT(ISERROR(SEARCH("No Change",E3)))</formula>
    </cfRule>
    <cfRule type="containsText" dxfId="56" priority="45" operator="containsText" text="Same">
      <formula>NOT(ISERROR(SEARCH("Same",E3)))</formula>
    </cfRule>
  </conditionalFormatting>
  <conditionalFormatting sqref="E8">
    <cfRule type="containsText" dxfId="55" priority="42" operator="containsText" text="No Change">
      <formula>NOT(ISERROR(SEARCH("No Change",E8)))</formula>
    </cfRule>
    <cfRule type="containsText" dxfId="54" priority="43" operator="containsText" text="Same">
      <formula>NOT(ISERROR(SEARCH("Same",E8)))</formula>
    </cfRule>
  </conditionalFormatting>
  <conditionalFormatting sqref="E15:E17">
    <cfRule type="containsText" dxfId="53" priority="40" operator="containsText" text="No Change">
      <formula>NOT(ISERROR(SEARCH("No Change",E15)))</formula>
    </cfRule>
    <cfRule type="containsText" dxfId="52" priority="41" operator="containsText" text="Same">
      <formula>NOT(ISERROR(SEARCH("Same",E15)))</formula>
    </cfRule>
  </conditionalFormatting>
  <conditionalFormatting sqref="E20">
    <cfRule type="containsText" dxfId="51" priority="38" operator="containsText" text="No Change">
      <formula>NOT(ISERROR(SEARCH("No Change",E20)))</formula>
    </cfRule>
    <cfRule type="containsText" dxfId="50" priority="39" operator="containsText" text="Same">
      <formula>NOT(ISERROR(SEARCH("Same",E20)))</formula>
    </cfRule>
  </conditionalFormatting>
  <conditionalFormatting sqref="E27">
    <cfRule type="containsText" dxfId="49" priority="36" operator="containsText" text="No Change">
      <formula>NOT(ISERROR(SEARCH("No Change",E27)))</formula>
    </cfRule>
    <cfRule type="containsText" dxfId="48" priority="37" operator="containsText" text="Same">
      <formula>NOT(ISERROR(SEARCH("Same",E27)))</formula>
    </cfRule>
  </conditionalFormatting>
  <conditionalFormatting sqref="E27">
    <cfRule type="containsText" dxfId="47" priority="34" operator="containsText" text="No Change">
      <formula>NOT(ISERROR(SEARCH("No Change",E27)))</formula>
    </cfRule>
    <cfRule type="containsText" dxfId="46" priority="35" operator="containsText" text="Same">
      <formula>NOT(ISERROR(SEARCH("Same",E27)))</formula>
    </cfRule>
  </conditionalFormatting>
  <conditionalFormatting sqref="E28">
    <cfRule type="containsText" dxfId="45" priority="32" operator="containsText" text="No Change">
      <formula>NOT(ISERROR(SEARCH("No Change",E28)))</formula>
    </cfRule>
    <cfRule type="containsText" dxfId="44" priority="33" operator="containsText" text="Same">
      <formula>NOT(ISERROR(SEARCH("Same",E28)))</formula>
    </cfRule>
  </conditionalFormatting>
  <conditionalFormatting sqref="E28">
    <cfRule type="containsText" dxfId="43" priority="30" operator="containsText" text="No Change">
      <formula>NOT(ISERROR(SEARCH("No Change",E28)))</formula>
    </cfRule>
    <cfRule type="containsText" dxfId="42" priority="31" operator="containsText" text="Same">
      <formula>NOT(ISERROR(SEARCH("Same",E28)))</formula>
    </cfRule>
  </conditionalFormatting>
  <conditionalFormatting sqref="E29">
    <cfRule type="containsText" dxfId="41" priority="28" operator="containsText" text="No Change">
      <formula>NOT(ISERROR(SEARCH("No Change",E29)))</formula>
    </cfRule>
    <cfRule type="containsText" dxfId="40" priority="29" operator="containsText" text="Same">
      <formula>NOT(ISERROR(SEARCH("Same",E29)))</formula>
    </cfRule>
  </conditionalFormatting>
  <conditionalFormatting sqref="E29">
    <cfRule type="containsText" dxfId="39" priority="26" operator="containsText" text="No Change">
      <formula>NOT(ISERROR(SEARCH("No Change",E29)))</formula>
    </cfRule>
    <cfRule type="containsText" dxfId="38" priority="27" operator="containsText" text="Same">
      <formula>NOT(ISERROR(SEARCH("Same",E29)))</formula>
    </cfRule>
  </conditionalFormatting>
  <conditionalFormatting sqref="G8">
    <cfRule type="containsText" dxfId="37" priority="22" operator="containsText" text="Updated">
      <formula>NOT(ISERROR(SEARCH("Updated",G8)))</formula>
    </cfRule>
    <cfRule type="containsText" dxfId="36" priority="23" operator="containsText" text="Pending">
      <formula>NOT(ISERROR(SEARCH("Pending",G8)))</formula>
    </cfRule>
    <cfRule type="containsText" dxfId="35" priority="24" operator="containsText" text="sent email">
      <formula>NOT(ISERROR(SEARCH("sent email",G8)))</formula>
    </cfRule>
    <cfRule type="containsText" dxfId="34" priority="25" operator="containsText" text="Release">
      <formula>NOT(ISERROR(SEARCH("Release",G8)))</formula>
    </cfRule>
  </conditionalFormatting>
  <conditionalFormatting sqref="G11">
    <cfRule type="containsText" dxfId="33" priority="18" operator="containsText" text="Updated">
      <formula>NOT(ISERROR(SEARCH("Updated",G11)))</formula>
    </cfRule>
    <cfRule type="containsText" dxfId="32" priority="19" operator="containsText" text="Pending">
      <formula>NOT(ISERROR(SEARCH("Pending",G11)))</formula>
    </cfRule>
    <cfRule type="containsText" dxfId="31" priority="20" operator="containsText" text="sent email">
      <formula>NOT(ISERROR(SEARCH("sent email",G11)))</formula>
    </cfRule>
    <cfRule type="containsText" dxfId="30" priority="21" operator="containsText" text="Release">
      <formula>NOT(ISERROR(SEARCH("Release",G11)))</formula>
    </cfRule>
  </conditionalFormatting>
  <conditionalFormatting sqref="G13">
    <cfRule type="containsText" dxfId="29" priority="14" operator="containsText" text="Updated">
      <formula>NOT(ISERROR(SEARCH("Updated",G13)))</formula>
    </cfRule>
    <cfRule type="containsText" dxfId="28" priority="15" operator="containsText" text="Pending">
      <formula>NOT(ISERROR(SEARCH("Pending",G13)))</formula>
    </cfRule>
    <cfRule type="containsText" dxfId="27" priority="16" operator="containsText" text="sent email">
      <formula>NOT(ISERROR(SEARCH("sent email",G13)))</formula>
    </cfRule>
    <cfRule type="containsText" dxfId="26" priority="17" operator="containsText" text="Release">
      <formula>NOT(ISERROR(SEARCH("Release",G13)))</formula>
    </cfRule>
  </conditionalFormatting>
  <conditionalFormatting sqref="G3">
    <cfRule type="containsText" dxfId="25" priority="10" operator="containsText" text="Updated">
      <formula>NOT(ISERROR(SEARCH("Updated",G3)))</formula>
    </cfRule>
    <cfRule type="containsText" dxfId="24" priority="11" operator="containsText" text="Pending">
      <formula>NOT(ISERROR(SEARCH("Pending",G3)))</formula>
    </cfRule>
    <cfRule type="containsText" dxfId="23" priority="12" operator="containsText" text="sent email">
      <formula>NOT(ISERROR(SEARCH("sent email",G3)))</formula>
    </cfRule>
    <cfRule type="containsText" dxfId="22" priority="13" operator="containsText" text="Release">
      <formula>NOT(ISERROR(SEARCH("Release",G3)))</formula>
    </cfRule>
  </conditionalFormatting>
  <conditionalFormatting sqref="G2">
    <cfRule type="containsText" dxfId="21" priority="5" operator="containsText" text="Updated">
      <formula>NOT(ISERROR(SEARCH("Updated",G2)))</formula>
    </cfRule>
    <cfRule type="containsText" dxfId="20" priority="6" operator="containsText" text="Pending">
      <formula>NOT(ISERROR(SEARCH("Pending",G2)))</formula>
    </cfRule>
    <cfRule type="containsText" dxfId="19" priority="7" operator="containsText" text="sent email">
      <formula>NOT(ISERROR(SEARCH("sent email",G2)))</formula>
    </cfRule>
    <cfRule type="containsText" dxfId="18" priority="8" operator="containsText" text="Release">
      <formula>NOT(ISERROR(SEARCH("Release",G2)))</formula>
    </cfRule>
  </conditionalFormatting>
  <conditionalFormatting sqref="G9">
    <cfRule type="containsText" dxfId="17" priority="1" operator="containsText" text="Updated">
      <formula>NOT(ISERROR(SEARCH("Updated",G9)))</formula>
    </cfRule>
    <cfRule type="containsText" dxfId="16" priority="2" operator="containsText" text="Pending">
      <formula>NOT(ISERROR(SEARCH("Pending",G9)))</formula>
    </cfRule>
    <cfRule type="containsText" dxfId="15" priority="3" operator="containsText" text="sent email">
      <formula>NOT(ISERROR(SEARCH("sent email",G9)))</formula>
    </cfRule>
    <cfRule type="containsText" dxfId="14" priority="4" operator="containsText" text="Release">
      <formula>NOT(ISERROR(SEARCH("Release",G9)))</formula>
    </cfRule>
  </conditionalFormatting>
  <hyperlinks>
    <hyperlink ref="D20" r:id="rId1"/>
    <hyperlink ref="E11" r:id="rId2"/>
    <hyperlink ref="E18" r:id="rId3"/>
    <hyperlink ref="E9" r:id="rId4"/>
    <hyperlink ref="E26" r:id="rId5"/>
    <hyperlink ref="E2" r:id="rId6"/>
    <hyperlink ref="E5" r:id="rId7"/>
  </hyperlinks>
  <pageMargins left="0.3" right="0.3" top="0.25" bottom="0.75" header="0.05" footer="0.3"/>
  <pageSetup scale="53" orientation="landscape" r:id="rId8"/>
  <legacyDrawing r:id="rId9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C2"/>
  <sheetViews>
    <sheetView workbookViewId="0">
      <selection activeCell="C2" sqref="C2"/>
    </sheetView>
  </sheetViews>
  <sheetFormatPr defaultRowHeight="15" x14ac:dyDescent="0.25"/>
  <cols>
    <col min="2" max="2" width="50.42578125" bestFit="1" customWidth="1"/>
    <col min="3" max="3" width="16.28515625" bestFit="1" customWidth="1"/>
  </cols>
  <sheetData>
    <row r="1" spans="1:3" x14ac:dyDescent="0.25">
      <c r="A1" t="s">
        <v>615</v>
      </c>
      <c r="B1" t="s">
        <v>616</v>
      </c>
      <c r="C1" t="s">
        <v>617</v>
      </c>
    </row>
    <row r="2" spans="1:3" x14ac:dyDescent="0.25">
      <c r="A2" t="s">
        <v>612</v>
      </c>
      <c r="B2" s="30" t="s">
        <v>613</v>
      </c>
      <c r="C2" t="s">
        <v>614</v>
      </c>
    </row>
  </sheetData>
  <hyperlinks>
    <hyperlink ref="B2" r:id="rId1"/>
  </hyperlinks>
  <pageMargins left="0.7" right="0.7" top="0.75" bottom="0.75" header="0.3" footer="0.3"/>
  <pageSetup orientation="portrait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pane ySplit="1" topLeftCell="A2" activePane="bottomLeft" state="frozen"/>
      <selection pane="bottomLeft" activeCell="F17" sqref="F17"/>
    </sheetView>
  </sheetViews>
  <sheetFormatPr defaultRowHeight="15" x14ac:dyDescent="0.25"/>
  <cols>
    <col min="1" max="1" width="26.28515625" bestFit="1" customWidth="1"/>
    <col min="2" max="3" width="9.7109375" customWidth="1"/>
    <col min="4" max="4" width="8.7109375" style="83" customWidth="1"/>
    <col min="5" max="5" width="20" style="90" customWidth="1"/>
    <col min="6" max="6" width="49" bestFit="1" customWidth="1"/>
  </cols>
  <sheetData>
    <row r="1" spans="1:9" s="5" customFormat="1" ht="30" x14ac:dyDescent="0.25">
      <c r="A1" s="84" t="s">
        <v>0</v>
      </c>
      <c r="B1" s="85" t="s">
        <v>503</v>
      </c>
      <c r="C1" s="85" t="s">
        <v>502</v>
      </c>
      <c r="D1" s="86" t="s">
        <v>504</v>
      </c>
      <c r="E1" s="88" t="s">
        <v>94</v>
      </c>
      <c r="F1" s="87" t="s">
        <v>496</v>
      </c>
      <c r="H1" s="5" t="s">
        <v>486</v>
      </c>
      <c r="I1" s="5">
        <v>90</v>
      </c>
    </row>
    <row r="2" spans="1:9" x14ac:dyDescent="0.25">
      <c r="A2" s="78" t="s">
        <v>464</v>
      </c>
      <c r="B2" s="79">
        <v>40826</v>
      </c>
      <c r="C2" s="79">
        <v>41505</v>
      </c>
      <c r="D2" s="82" t="str">
        <f>IF(B2="","Yes",IF(C2+Time&lt;B2,"Yes","No"))</f>
        <v>No</v>
      </c>
      <c r="E2" s="89" t="s">
        <v>110</v>
      </c>
      <c r="F2" s="78"/>
    </row>
    <row r="3" spans="1:9" x14ac:dyDescent="0.25">
      <c r="A3" s="78" t="s">
        <v>465</v>
      </c>
      <c r="B3" s="79">
        <v>41855</v>
      </c>
      <c r="C3" s="79">
        <v>42177</v>
      </c>
      <c r="D3" s="82" t="str">
        <f>IF(B3="","Yes",IF(C3+Time&lt;B3,"Yes","No"))</f>
        <v>No</v>
      </c>
      <c r="E3" s="89" t="s">
        <v>110</v>
      </c>
      <c r="F3" s="78"/>
    </row>
    <row r="4" spans="1:9" x14ac:dyDescent="0.25">
      <c r="A4" s="78" t="s">
        <v>466</v>
      </c>
      <c r="B4" s="79">
        <v>42045</v>
      </c>
      <c r="C4" s="79">
        <v>41783</v>
      </c>
      <c r="D4" s="82" t="str">
        <f>IF(B4="","Yes",IF(C4+Time&lt;B4,"Yes","No"))</f>
        <v>Yes</v>
      </c>
      <c r="E4" s="89" t="s">
        <v>103</v>
      </c>
      <c r="F4" s="78"/>
    </row>
    <row r="5" spans="1:9" x14ac:dyDescent="0.25">
      <c r="A5" s="78" t="s">
        <v>467</v>
      </c>
      <c r="B5" s="79"/>
      <c r="C5" s="79">
        <v>41784</v>
      </c>
      <c r="D5" s="82" t="s">
        <v>499</v>
      </c>
      <c r="E5" s="92" t="s">
        <v>97</v>
      </c>
      <c r="F5" s="78" t="s">
        <v>509</v>
      </c>
    </row>
    <row r="6" spans="1:9" x14ac:dyDescent="0.25">
      <c r="A6" s="78" t="s">
        <v>468</v>
      </c>
      <c r="B6" s="79">
        <v>41813</v>
      </c>
      <c r="C6" s="79">
        <v>41783</v>
      </c>
      <c r="D6" s="82" t="str">
        <f t="shared" ref="D6:D23" si="0">IF(B6="","Yes",IF(C6+Time&lt;B6,"Yes","No"))</f>
        <v>No</v>
      </c>
      <c r="E6" s="89" t="s">
        <v>105</v>
      </c>
      <c r="F6" s="78"/>
    </row>
    <row r="7" spans="1:9" x14ac:dyDescent="0.25">
      <c r="A7" s="78" t="s">
        <v>336</v>
      </c>
      <c r="B7" s="79">
        <v>41870</v>
      </c>
      <c r="C7" s="79"/>
      <c r="D7" s="82" t="str">
        <f t="shared" si="0"/>
        <v>Yes</v>
      </c>
      <c r="E7" s="89" t="s">
        <v>346</v>
      </c>
      <c r="F7" s="78"/>
    </row>
    <row r="8" spans="1:9" x14ac:dyDescent="0.25">
      <c r="A8" s="78" t="s">
        <v>187</v>
      </c>
      <c r="B8" s="79">
        <v>41669</v>
      </c>
      <c r="C8" s="79"/>
      <c r="D8" s="82" t="str">
        <f t="shared" si="0"/>
        <v>Yes</v>
      </c>
      <c r="E8" s="93" t="s">
        <v>104</v>
      </c>
      <c r="F8" s="78"/>
    </row>
    <row r="9" spans="1:9" x14ac:dyDescent="0.25">
      <c r="A9" s="78" t="s">
        <v>469</v>
      </c>
      <c r="B9" s="79">
        <v>41718</v>
      </c>
      <c r="C9" s="79">
        <v>41505</v>
      </c>
      <c r="D9" s="82" t="str">
        <f t="shared" si="0"/>
        <v>Yes</v>
      </c>
      <c r="E9" s="93" t="s">
        <v>108</v>
      </c>
      <c r="F9" s="78"/>
    </row>
    <row r="10" spans="1:9" x14ac:dyDescent="0.25">
      <c r="A10" s="78" t="s">
        <v>470</v>
      </c>
      <c r="B10" s="79">
        <v>41844</v>
      </c>
      <c r="C10" s="79">
        <v>41505</v>
      </c>
      <c r="D10" s="82" t="str">
        <f t="shared" si="0"/>
        <v>Yes</v>
      </c>
      <c r="E10" s="93" t="s">
        <v>109</v>
      </c>
      <c r="F10" s="78"/>
    </row>
    <row r="11" spans="1:9" x14ac:dyDescent="0.25">
      <c r="A11" s="78" t="s">
        <v>471</v>
      </c>
      <c r="B11" s="79"/>
      <c r="C11" s="79">
        <v>41778</v>
      </c>
      <c r="D11" s="82" t="str">
        <f t="shared" si="0"/>
        <v>Yes</v>
      </c>
      <c r="E11" s="93" t="s">
        <v>113</v>
      </c>
      <c r="F11" s="78"/>
    </row>
    <row r="12" spans="1:9" x14ac:dyDescent="0.25">
      <c r="A12" s="78" t="s">
        <v>472</v>
      </c>
      <c r="B12" s="79">
        <v>42127</v>
      </c>
      <c r="C12" s="79">
        <v>42174</v>
      </c>
      <c r="D12" s="82" t="str">
        <f t="shared" si="0"/>
        <v>No</v>
      </c>
      <c r="E12" s="89" t="s">
        <v>105</v>
      </c>
      <c r="F12" s="78"/>
    </row>
    <row r="13" spans="1:9" x14ac:dyDescent="0.25">
      <c r="A13" s="78" t="s">
        <v>194</v>
      </c>
      <c r="B13" s="79">
        <v>40112</v>
      </c>
      <c r="C13" s="79"/>
      <c r="D13" s="82" t="str">
        <f t="shared" si="0"/>
        <v>Yes</v>
      </c>
      <c r="E13" s="89" t="s">
        <v>105</v>
      </c>
      <c r="F13" s="78"/>
    </row>
    <row r="14" spans="1:9" x14ac:dyDescent="0.25">
      <c r="A14" s="78" t="s">
        <v>195</v>
      </c>
      <c r="B14" s="79">
        <v>42045</v>
      </c>
      <c r="C14" s="79"/>
      <c r="D14" s="82" t="str">
        <f t="shared" si="0"/>
        <v>Yes</v>
      </c>
      <c r="E14" s="89" t="s">
        <v>103</v>
      </c>
      <c r="F14" s="78"/>
    </row>
    <row r="15" spans="1:9" x14ac:dyDescent="0.25">
      <c r="A15" s="78" t="s">
        <v>344</v>
      </c>
      <c r="B15" s="79">
        <v>41870</v>
      </c>
      <c r="C15" s="79"/>
      <c r="D15" s="82" t="str">
        <f t="shared" si="0"/>
        <v>Yes</v>
      </c>
      <c r="E15" s="78" t="s">
        <v>345</v>
      </c>
      <c r="F15" s="78"/>
    </row>
    <row r="16" spans="1:9" x14ac:dyDescent="0.25">
      <c r="A16" s="78" t="s">
        <v>196</v>
      </c>
      <c r="B16" s="79">
        <v>42066</v>
      </c>
      <c r="C16" s="79"/>
      <c r="D16" s="82" t="str">
        <f t="shared" si="0"/>
        <v>Yes</v>
      </c>
      <c r="E16" s="89" t="s">
        <v>104</v>
      </c>
      <c r="F16" s="78"/>
    </row>
    <row r="17" spans="1:6" x14ac:dyDescent="0.25">
      <c r="A17" s="78" t="s">
        <v>197</v>
      </c>
      <c r="B17" s="79">
        <v>41764</v>
      </c>
      <c r="C17" s="79"/>
      <c r="D17" s="82" t="str">
        <f t="shared" si="0"/>
        <v>Yes</v>
      </c>
      <c r="E17" s="89" t="s">
        <v>510</v>
      </c>
      <c r="F17" s="78" t="s">
        <v>511</v>
      </c>
    </row>
    <row r="18" spans="1:6" x14ac:dyDescent="0.25">
      <c r="A18" s="78" t="s">
        <v>198</v>
      </c>
      <c r="B18" s="79">
        <v>41844</v>
      </c>
      <c r="C18" s="79"/>
      <c r="D18" s="82" t="str">
        <f t="shared" si="0"/>
        <v>Yes</v>
      </c>
      <c r="E18" s="89" t="s">
        <v>109</v>
      </c>
      <c r="F18" s="78"/>
    </row>
    <row r="19" spans="1:6" x14ac:dyDescent="0.25">
      <c r="A19" s="80" t="s">
        <v>361</v>
      </c>
      <c r="B19" s="79">
        <v>42131</v>
      </c>
      <c r="C19" s="79">
        <v>42187</v>
      </c>
      <c r="D19" s="82" t="str">
        <f t="shared" si="0"/>
        <v>No</v>
      </c>
      <c r="E19" s="93" t="s">
        <v>362</v>
      </c>
      <c r="F19" s="78"/>
    </row>
    <row r="20" spans="1:6" x14ac:dyDescent="0.25">
      <c r="A20" s="80" t="s">
        <v>199</v>
      </c>
      <c r="B20" s="79">
        <v>41766</v>
      </c>
      <c r="C20" s="79"/>
      <c r="D20" s="82" t="str">
        <f t="shared" si="0"/>
        <v>Yes</v>
      </c>
      <c r="E20" s="91" t="s">
        <v>505</v>
      </c>
      <c r="F20" s="78" t="s">
        <v>506</v>
      </c>
    </row>
    <row r="21" spans="1:6" x14ac:dyDescent="0.25">
      <c r="A21" s="80" t="s">
        <v>200</v>
      </c>
      <c r="B21" s="79">
        <v>42016</v>
      </c>
      <c r="C21" s="79"/>
      <c r="D21" s="82" t="str">
        <f t="shared" si="0"/>
        <v>Yes</v>
      </c>
      <c r="E21" s="93" t="s">
        <v>129</v>
      </c>
      <c r="F21" s="78"/>
    </row>
    <row r="22" spans="1:6" x14ac:dyDescent="0.25">
      <c r="A22" s="80" t="s">
        <v>201</v>
      </c>
      <c r="B22" s="79">
        <v>40730</v>
      </c>
      <c r="C22" s="79"/>
      <c r="D22" s="82" t="str">
        <f t="shared" si="0"/>
        <v>Yes</v>
      </c>
      <c r="E22" s="89" t="s">
        <v>113</v>
      </c>
      <c r="F22" s="78"/>
    </row>
    <row r="23" spans="1:6" x14ac:dyDescent="0.25">
      <c r="A23" s="80" t="s">
        <v>202</v>
      </c>
      <c r="B23" s="79">
        <v>41688</v>
      </c>
      <c r="C23" s="79"/>
      <c r="D23" s="82" t="str">
        <f t="shared" si="0"/>
        <v>Yes</v>
      </c>
      <c r="E23" s="89" t="s">
        <v>362</v>
      </c>
      <c r="F23" s="78"/>
    </row>
    <row r="24" spans="1:6" x14ac:dyDescent="0.25">
      <c r="A24" s="78" t="s">
        <v>473</v>
      </c>
      <c r="B24" s="79">
        <v>42016</v>
      </c>
      <c r="C24" s="79">
        <v>41778</v>
      </c>
      <c r="D24" s="82" t="s">
        <v>499</v>
      </c>
      <c r="E24" s="89" t="s">
        <v>113</v>
      </c>
      <c r="F24" s="78" t="s">
        <v>498</v>
      </c>
    </row>
    <row r="25" spans="1:6" x14ac:dyDescent="0.25">
      <c r="A25" s="78" t="s">
        <v>500</v>
      </c>
      <c r="B25" s="79"/>
      <c r="C25" s="79"/>
      <c r="D25" s="82" t="str">
        <f t="shared" ref="D25:D38" si="1">IF(B25="","Yes",IF(C25+Time&lt;B25,"Yes","No"))</f>
        <v>Yes</v>
      </c>
      <c r="E25" s="89" t="s">
        <v>507</v>
      </c>
      <c r="F25" s="78" t="s">
        <v>501</v>
      </c>
    </row>
    <row r="26" spans="1:6" x14ac:dyDescent="0.25">
      <c r="A26" s="78" t="s">
        <v>474</v>
      </c>
      <c r="B26" s="79">
        <v>42172</v>
      </c>
      <c r="C26" s="79">
        <v>41777</v>
      </c>
      <c r="D26" s="82" t="str">
        <f t="shared" si="1"/>
        <v>Yes</v>
      </c>
      <c r="E26" s="93" t="s">
        <v>108</v>
      </c>
      <c r="F26" s="78"/>
    </row>
    <row r="27" spans="1:6" x14ac:dyDescent="0.25">
      <c r="A27" s="78" t="s">
        <v>475</v>
      </c>
      <c r="B27" s="79">
        <v>41688</v>
      </c>
      <c r="C27" s="79">
        <v>41777</v>
      </c>
      <c r="D27" s="82" t="str">
        <f t="shared" si="1"/>
        <v>No</v>
      </c>
      <c r="E27" s="89" t="s">
        <v>362</v>
      </c>
      <c r="F27" s="78" t="s">
        <v>497</v>
      </c>
    </row>
    <row r="28" spans="1:6" x14ac:dyDescent="0.25">
      <c r="A28" s="78" t="s">
        <v>476</v>
      </c>
      <c r="B28" s="79">
        <v>42172</v>
      </c>
      <c r="C28" s="79">
        <v>42177</v>
      </c>
      <c r="D28" s="82" t="str">
        <f t="shared" si="1"/>
        <v>No</v>
      </c>
      <c r="E28" s="89" t="s">
        <v>508</v>
      </c>
      <c r="F28" s="78"/>
    </row>
    <row r="29" spans="1:6" x14ac:dyDescent="0.25">
      <c r="A29" s="78" t="s">
        <v>477</v>
      </c>
      <c r="B29" s="79">
        <v>42021</v>
      </c>
      <c r="C29" s="79">
        <v>42177</v>
      </c>
      <c r="D29" s="82" t="str">
        <f t="shared" si="1"/>
        <v>No</v>
      </c>
      <c r="E29" s="93" t="s">
        <v>213</v>
      </c>
      <c r="F29" s="78"/>
    </row>
    <row r="30" spans="1:6" x14ac:dyDescent="0.25">
      <c r="A30" s="78" t="s">
        <v>478</v>
      </c>
      <c r="B30" s="79">
        <v>41990</v>
      </c>
      <c r="C30" s="79">
        <v>41777</v>
      </c>
      <c r="D30" s="82" t="str">
        <f t="shared" si="1"/>
        <v>Yes</v>
      </c>
      <c r="E30" s="89" t="s">
        <v>104</v>
      </c>
      <c r="F30" s="78"/>
    </row>
    <row r="31" spans="1:6" x14ac:dyDescent="0.25">
      <c r="A31" s="78" t="s">
        <v>206</v>
      </c>
      <c r="B31" s="79">
        <v>42189</v>
      </c>
      <c r="C31" s="79"/>
      <c r="D31" s="82" t="str">
        <f t="shared" si="1"/>
        <v>Yes</v>
      </c>
      <c r="E31" s="93" t="s">
        <v>115</v>
      </c>
      <c r="F31" s="78"/>
    </row>
    <row r="32" spans="1:6" x14ac:dyDescent="0.25">
      <c r="A32" s="78" t="s">
        <v>479</v>
      </c>
      <c r="B32" s="79">
        <v>41922</v>
      </c>
      <c r="C32" s="79">
        <v>41784</v>
      </c>
      <c r="D32" s="82" t="str">
        <f t="shared" si="1"/>
        <v>Yes</v>
      </c>
      <c r="E32" s="89" t="s">
        <v>109</v>
      </c>
      <c r="F32" s="78"/>
    </row>
    <row r="33" spans="1:6" x14ac:dyDescent="0.25">
      <c r="A33" s="78" t="s">
        <v>480</v>
      </c>
      <c r="B33" s="79"/>
      <c r="C33" s="79">
        <v>41784</v>
      </c>
      <c r="D33" s="82" t="str">
        <f t="shared" si="1"/>
        <v>Yes</v>
      </c>
      <c r="E33" s="89" t="s">
        <v>109</v>
      </c>
      <c r="F33" s="78"/>
    </row>
    <row r="34" spans="1:6" x14ac:dyDescent="0.25">
      <c r="A34" s="78" t="s">
        <v>481</v>
      </c>
      <c r="B34" s="79">
        <v>41225</v>
      </c>
      <c r="C34" s="79">
        <v>41784</v>
      </c>
      <c r="D34" s="82" t="str">
        <f t="shared" si="1"/>
        <v>No</v>
      </c>
      <c r="E34" s="93" t="s">
        <v>116</v>
      </c>
      <c r="F34" s="78"/>
    </row>
    <row r="35" spans="1:6" x14ac:dyDescent="0.25">
      <c r="A35" s="78" t="s">
        <v>482</v>
      </c>
      <c r="B35" s="79">
        <v>42157</v>
      </c>
      <c r="C35" s="79">
        <v>42171</v>
      </c>
      <c r="D35" s="82" t="str">
        <f t="shared" si="1"/>
        <v>No</v>
      </c>
      <c r="E35" s="89" t="s">
        <v>105</v>
      </c>
      <c r="F35" s="78"/>
    </row>
    <row r="36" spans="1:6" x14ac:dyDescent="0.25">
      <c r="A36" s="78" t="s">
        <v>483</v>
      </c>
      <c r="B36" s="79">
        <v>40394</v>
      </c>
      <c r="C36" s="79">
        <v>41505</v>
      </c>
      <c r="D36" s="82" t="str">
        <f t="shared" si="1"/>
        <v>No</v>
      </c>
      <c r="E36" s="93" t="s">
        <v>128</v>
      </c>
      <c r="F36" s="78"/>
    </row>
    <row r="37" spans="1:6" x14ac:dyDescent="0.25">
      <c r="A37" s="78" t="s">
        <v>484</v>
      </c>
      <c r="B37" s="79">
        <v>42046</v>
      </c>
      <c r="C37" s="79">
        <v>41784</v>
      </c>
      <c r="D37" s="82" t="str">
        <f t="shared" si="1"/>
        <v>Yes</v>
      </c>
      <c r="E37" s="93" t="s">
        <v>97</v>
      </c>
      <c r="F37" s="78"/>
    </row>
    <row r="38" spans="1:6" x14ac:dyDescent="0.25">
      <c r="A38" s="78" t="s">
        <v>485</v>
      </c>
      <c r="B38" s="79">
        <v>42150</v>
      </c>
      <c r="C38" s="79">
        <v>42177</v>
      </c>
      <c r="D38" s="82" t="str">
        <f t="shared" si="1"/>
        <v>No</v>
      </c>
      <c r="E38" s="89" t="s">
        <v>98</v>
      </c>
      <c r="F38" s="78"/>
    </row>
    <row r="39" spans="1:6" x14ac:dyDescent="0.25">
      <c r="A39" s="81"/>
    </row>
  </sheetData>
  <autoFilter ref="D1:D39"/>
  <conditionalFormatting sqref="D2:E4 D6:E7 D5 D12:E14 D8:D11 D15 D22:E25 D19:D21 D27:E28 D26 D30:E30 D29 D32:E33 D31 D35:E35 D34 D38:E38 D36:D37 D16:E18">
    <cfRule type="cellIs" dxfId="13" priority="4" operator="equal">
      <formula>"No"</formula>
    </cfRule>
    <cfRule type="cellIs" dxfId="12" priority="5" operator="equal">
      <formula>"Yes"</formula>
    </cfRule>
  </conditionalFormatting>
  <conditionalFormatting sqref="C2:C38">
    <cfRule type="containsBlanks" dxfId="11" priority="3">
      <formula>LEN(TRIM(C2))=0</formula>
    </cfRule>
  </conditionalFormatting>
  <conditionalFormatting sqref="E20">
    <cfRule type="cellIs" dxfId="10" priority="1" operator="equal">
      <formula>"No"</formula>
    </cfRule>
    <cfRule type="cellIs" dxfId="9" priority="2" operator="equal">
      <formula>"Yes"</formula>
    </cfRule>
  </conditionalFormatting>
  <pageMargins left="0.7" right="0.7" top="0.75" bottom="0.75" header="0.3" footer="0.3"/>
  <pageSetup scale="8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pane ySplit="1" topLeftCell="A2" activePane="bottomLeft" state="frozen"/>
      <selection pane="bottomLeft" activeCell="D21" sqref="D21"/>
    </sheetView>
  </sheetViews>
  <sheetFormatPr defaultRowHeight="15" x14ac:dyDescent="0.25"/>
  <cols>
    <col min="1" max="1" width="26.28515625" bestFit="1" customWidth="1"/>
    <col min="2" max="3" width="9.7109375" customWidth="1"/>
    <col min="4" max="4" width="8.7109375" style="83" customWidth="1"/>
    <col min="5" max="6" width="20" style="90" customWidth="1"/>
    <col min="7" max="7" width="49" bestFit="1" customWidth="1"/>
  </cols>
  <sheetData>
    <row r="1" spans="1:10" s="5" customFormat="1" ht="30" x14ac:dyDescent="0.25">
      <c r="A1" s="84" t="s">
        <v>0</v>
      </c>
      <c r="B1" s="85" t="s">
        <v>503</v>
      </c>
      <c r="C1" s="85" t="s">
        <v>502</v>
      </c>
      <c r="D1" s="86" t="s">
        <v>504</v>
      </c>
      <c r="E1" s="88" t="s">
        <v>94</v>
      </c>
      <c r="F1" s="88" t="s">
        <v>513</v>
      </c>
      <c r="G1" s="87" t="s">
        <v>496</v>
      </c>
      <c r="I1" s="5" t="s">
        <v>486</v>
      </c>
      <c r="J1" s="5">
        <v>90</v>
      </c>
    </row>
    <row r="2" spans="1:10" x14ac:dyDescent="0.25">
      <c r="A2" s="78" t="s">
        <v>466</v>
      </c>
      <c r="B2" s="79">
        <v>42045</v>
      </c>
      <c r="C2" s="94">
        <v>41783</v>
      </c>
      <c r="D2" s="95" t="str">
        <f t="shared" ref="D2:D33" si="0">IF(B2="","Yes",IF(C2+Time&lt;B2,"Yes","No"))</f>
        <v>Yes</v>
      </c>
      <c r="E2" s="89" t="s">
        <v>103</v>
      </c>
      <c r="F2" s="89" t="s">
        <v>515</v>
      </c>
      <c r="G2" s="78"/>
    </row>
    <row r="3" spans="1:10" x14ac:dyDescent="0.25">
      <c r="A3" s="78" t="s">
        <v>336</v>
      </c>
      <c r="B3" s="79">
        <v>41870</v>
      </c>
      <c r="C3" s="94"/>
      <c r="D3" s="95" t="str">
        <f t="shared" si="0"/>
        <v>Yes</v>
      </c>
      <c r="E3" s="89" t="s">
        <v>346</v>
      </c>
      <c r="F3" s="89" t="s">
        <v>515</v>
      </c>
      <c r="G3" s="78"/>
    </row>
    <row r="4" spans="1:10" x14ac:dyDescent="0.25">
      <c r="A4" s="78" t="s">
        <v>470</v>
      </c>
      <c r="B4" s="79">
        <v>41844</v>
      </c>
      <c r="C4" s="94">
        <v>41505</v>
      </c>
      <c r="D4" s="95" t="str">
        <f t="shared" si="0"/>
        <v>Yes</v>
      </c>
      <c r="E4" s="93" t="s">
        <v>109</v>
      </c>
      <c r="F4" s="93" t="s">
        <v>515</v>
      </c>
      <c r="G4" s="78"/>
    </row>
    <row r="5" spans="1:10" x14ac:dyDescent="0.25">
      <c r="A5" s="78" t="s">
        <v>194</v>
      </c>
      <c r="B5" s="79">
        <v>40112</v>
      </c>
      <c r="C5" s="94"/>
      <c r="D5" s="95" t="str">
        <f t="shared" si="0"/>
        <v>Yes</v>
      </c>
      <c r="E5" s="89" t="s">
        <v>105</v>
      </c>
      <c r="F5" s="89" t="s">
        <v>515</v>
      </c>
      <c r="G5" s="78"/>
    </row>
    <row r="6" spans="1:10" x14ac:dyDescent="0.25">
      <c r="A6" s="78" t="s">
        <v>195</v>
      </c>
      <c r="B6" s="79">
        <v>42045</v>
      </c>
      <c r="C6" s="94"/>
      <c r="D6" s="95" t="str">
        <f t="shared" si="0"/>
        <v>Yes</v>
      </c>
      <c r="E6" s="89" t="s">
        <v>103</v>
      </c>
      <c r="F6" s="89" t="s">
        <v>515</v>
      </c>
      <c r="G6" s="78"/>
    </row>
    <row r="7" spans="1:10" x14ac:dyDescent="0.25">
      <c r="A7" s="78" t="s">
        <v>344</v>
      </c>
      <c r="B7" s="79">
        <v>41870</v>
      </c>
      <c r="C7" s="94"/>
      <c r="D7" s="95" t="str">
        <f t="shared" si="0"/>
        <v>Yes</v>
      </c>
      <c r="E7" s="78" t="s">
        <v>345</v>
      </c>
      <c r="F7" s="78" t="s">
        <v>515</v>
      </c>
      <c r="G7" s="78"/>
    </row>
    <row r="8" spans="1:10" x14ac:dyDescent="0.25">
      <c r="A8" s="78" t="s">
        <v>198</v>
      </c>
      <c r="B8" s="79">
        <v>41844</v>
      </c>
      <c r="C8" s="94"/>
      <c r="D8" s="95" t="str">
        <f t="shared" si="0"/>
        <v>Yes</v>
      </c>
      <c r="E8" s="89" t="s">
        <v>109</v>
      </c>
      <c r="F8" s="89" t="s">
        <v>515</v>
      </c>
      <c r="G8" s="78"/>
    </row>
    <row r="9" spans="1:10" x14ac:dyDescent="0.25">
      <c r="A9" s="78" t="s">
        <v>500</v>
      </c>
      <c r="B9" s="79"/>
      <c r="C9" s="94"/>
      <c r="D9" s="95" t="str">
        <f t="shared" si="0"/>
        <v>Yes</v>
      </c>
      <c r="E9" s="89" t="s">
        <v>507</v>
      </c>
      <c r="F9" s="89" t="s">
        <v>515</v>
      </c>
      <c r="G9" s="78" t="s">
        <v>501</v>
      </c>
    </row>
    <row r="10" spans="1:10" x14ac:dyDescent="0.25">
      <c r="A10" s="78" t="s">
        <v>479</v>
      </c>
      <c r="B10" s="79">
        <v>41922</v>
      </c>
      <c r="C10" s="94">
        <v>41784</v>
      </c>
      <c r="D10" s="95" t="str">
        <f t="shared" si="0"/>
        <v>Yes</v>
      </c>
      <c r="E10" s="89" t="s">
        <v>109</v>
      </c>
      <c r="F10" s="89" t="s">
        <v>515</v>
      </c>
      <c r="G10" s="78"/>
    </row>
    <row r="11" spans="1:10" x14ac:dyDescent="0.25">
      <c r="A11" s="78" t="s">
        <v>480</v>
      </c>
      <c r="B11" s="79"/>
      <c r="C11" s="94">
        <v>41784</v>
      </c>
      <c r="D11" s="95" t="str">
        <f t="shared" si="0"/>
        <v>Yes</v>
      </c>
      <c r="E11" s="89" t="s">
        <v>109</v>
      </c>
      <c r="F11" s="89" t="s">
        <v>515</v>
      </c>
      <c r="G11" s="78"/>
    </row>
    <row r="12" spans="1:10" x14ac:dyDescent="0.25">
      <c r="A12" s="78" t="s">
        <v>187</v>
      </c>
      <c r="B12" s="79">
        <v>41669</v>
      </c>
      <c r="C12" s="94"/>
      <c r="D12" s="95" t="str">
        <f t="shared" si="0"/>
        <v>Yes</v>
      </c>
      <c r="E12" s="93" t="s">
        <v>104</v>
      </c>
      <c r="F12" s="93" t="s">
        <v>512</v>
      </c>
      <c r="G12" s="78"/>
    </row>
    <row r="13" spans="1:10" x14ac:dyDescent="0.25">
      <c r="A13" s="78" t="s">
        <v>469</v>
      </c>
      <c r="B13" s="79">
        <v>41718</v>
      </c>
      <c r="C13" s="94">
        <v>41505</v>
      </c>
      <c r="D13" s="95" t="str">
        <f t="shared" si="0"/>
        <v>Yes</v>
      </c>
      <c r="E13" s="93" t="s">
        <v>108</v>
      </c>
      <c r="F13" s="93" t="s">
        <v>512</v>
      </c>
      <c r="G13" s="78"/>
    </row>
    <row r="14" spans="1:10" x14ac:dyDescent="0.25">
      <c r="A14" s="78" t="s">
        <v>196</v>
      </c>
      <c r="B14" s="79">
        <v>42066</v>
      </c>
      <c r="C14" s="94"/>
      <c r="D14" s="95" t="str">
        <f t="shared" si="0"/>
        <v>Yes</v>
      </c>
      <c r="E14" s="89" t="s">
        <v>104</v>
      </c>
      <c r="F14" s="89" t="s">
        <v>512</v>
      </c>
      <c r="G14" s="78"/>
    </row>
    <row r="15" spans="1:10" x14ac:dyDescent="0.25">
      <c r="A15" s="80" t="s">
        <v>199</v>
      </c>
      <c r="B15" s="79">
        <v>41766</v>
      </c>
      <c r="C15" s="94"/>
      <c r="D15" s="95" t="str">
        <f t="shared" si="0"/>
        <v>Yes</v>
      </c>
      <c r="E15" s="96" t="s">
        <v>512</v>
      </c>
      <c r="F15" s="96" t="s">
        <v>512</v>
      </c>
      <c r="G15" s="78"/>
    </row>
    <row r="16" spans="1:10" x14ac:dyDescent="0.25">
      <c r="A16" s="80" t="s">
        <v>200</v>
      </c>
      <c r="B16" s="79">
        <v>42016</v>
      </c>
      <c r="C16" s="94"/>
      <c r="D16" s="95" t="str">
        <f t="shared" si="0"/>
        <v>Yes</v>
      </c>
      <c r="E16" s="93" t="s">
        <v>129</v>
      </c>
      <c r="F16" s="93" t="s">
        <v>512</v>
      </c>
      <c r="G16" s="78"/>
    </row>
    <row r="17" spans="1:7" x14ac:dyDescent="0.25">
      <c r="A17" s="80" t="s">
        <v>201</v>
      </c>
      <c r="B17" s="79">
        <v>40730</v>
      </c>
      <c r="C17" s="94"/>
      <c r="D17" s="95" t="str">
        <f t="shared" si="0"/>
        <v>Yes</v>
      </c>
      <c r="E17" s="89" t="s">
        <v>113</v>
      </c>
      <c r="F17" s="89" t="s">
        <v>512</v>
      </c>
      <c r="G17" s="78"/>
    </row>
    <row r="18" spans="1:7" x14ac:dyDescent="0.25">
      <c r="A18" s="78" t="s">
        <v>478</v>
      </c>
      <c r="B18" s="79">
        <v>41990</v>
      </c>
      <c r="C18" s="94">
        <v>41777</v>
      </c>
      <c r="D18" s="95" t="str">
        <f t="shared" si="0"/>
        <v>Yes</v>
      </c>
      <c r="E18" s="89" t="s">
        <v>104</v>
      </c>
      <c r="F18" s="89" t="s">
        <v>512</v>
      </c>
      <c r="G18" s="78"/>
    </row>
    <row r="19" spans="1:7" x14ac:dyDescent="0.25">
      <c r="A19" s="78" t="s">
        <v>206</v>
      </c>
      <c r="B19" s="79">
        <v>42189</v>
      </c>
      <c r="C19" s="94"/>
      <c r="D19" s="95" t="str">
        <f t="shared" si="0"/>
        <v>Yes</v>
      </c>
      <c r="E19" s="93" t="s">
        <v>115</v>
      </c>
      <c r="F19" s="93" t="s">
        <v>512</v>
      </c>
      <c r="G19" s="78"/>
    </row>
    <row r="20" spans="1:7" x14ac:dyDescent="0.25">
      <c r="A20" s="78" t="s">
        <v>197</v>
      </c>
      <c r="B20" s="79">
        <v>41764</v>
      </c>
      <c r="C20" s="94"/>
      <c r="D20" s="95" t="str">
        <f t="shared" si="0"/>
        <v>Yes</v>
      </c>
      <c r="E20" s="89" t="s">
        <v>510</v>
      </c>
      <c r="F20" s="89" t="s">
        <v>516</v>
      </c>
      <c r="G20" s="78" t="s">
        <v>511</v>
      </c>
    </row>
    <row r="21" spans="1:7" x14ac:dyDescent="0.25">
      <c r="A21" s="78" t="s">
        <v>484</v>
      </c>
      <c r="B21" s="79">
        <v>42046</v>
      </c>
      <c r="C21" s="94">
        <v>41784</v>
      </c>
      <c r="D21" s="95" t="str">
        <f t="shared" si="0"/>
        <v>Yes</v>
      </c>
      <c r="E21" s="93" t="s">
        <v>97</v>
      </c>
      <c r="F21" s="93" t="s">
        <v>520</v>
      </c>
      <c r="G21" s="78"/>
    </row>
    <row r="22" spans="1:7" x14ac:dyDescent="0.25">
      <c r="A22" s="78" t="s">
        <v>477</v>
      </c>
      <c r="B22" s="79">
        <v>42021</v>
      </c>
      <c r="C22" s="79">
        <v>42199</v>
      </c>
      <c r="D22" s="82" t="str">
        <f t="shared" si="0"/>
        <v>No</v>
      </c>
      <c r="E22" s="93" t="s">
        <v>213</v>
      </c>
      <c r="F22" s="93" t="s">
        <v>518</v>
      </c>
      <c r="G22" s="78"/>
    </row>
    <row r="23" spans="1:7" x14ac:dyDescent="0.25">
      <c r="A23" s="78" t="s">
        <v>464</v>
      </c>
      <c r="B23" s="79">
        <v>40826</v>
      </c>
      <c r="C23" s="79">
        <v>41505</v>
      </c>
      <c r="D23" s="82" t="str">
        <f t="shared" si="0"/>
        <v>No</v>
      </c>
      <c r="E23" s="89" t="s">
        <v>110</v>
      </c>
      <c r="F23" s="89" t="s">
        <v>514</v>
      </c>
      <c r="G23" s="78"/>
    </row>
    <row r="24" spans="1:7" x14ac:dyDescent="0.25">
      <c r="A24" s="78" t="s">
        <v>465</v>
      </c>
      <c r="B24" s="79">
        <v>41855</v>
      </c>
      <c r="C24" s="79">
        <v>42177</v>
      </c>
      <c r="D24" s="82" t="str">
        <f t="shared" si="0"/>
        <v>No</v>
      </c>
      <c r="E24" s="89" t="s">
        <v>110</v>
      </c>
      <c r="F24" s="89" t="s">
        <v>514</v>
      </c>
      <c r="G24" s="78"/>
    </row>
    <row r="25" spans="1:7" x14ac:dyDescent="0.25">
      <c r="A25" s="78" t="s">
        <v>468</v>
      </c>
      <c r="B25" s="79">
        <v>41813</v>
      </c>
      <c r="C25" s="79">
        <v>41783</v>
      </c>
      <c r="D25" s="82" t="str">
        <f t="shared" si="0"/>
        <v>No</v>
      </c>
      <c r="E25" s="89" t="s">
        <v>105</v>
      </c>
      <c r="F25" s="89" t="s">
        <v>515</v>
      </c>
      <c r="G25" s="78"/>
    </row>
    <row r="26" spans="1:7" x14ac:dyDescent="0.25">
      <c r="A26" s="78" t="s">
        <v>472</v>
      </c>
      <c r="B26" s="79">
        <v>42127</v>
      </c>
      <c r="C26" s="79">
        <v>42174</v>
      </c>
      <c r="D26" s="82" t="str">
        <f t="shared" si="0"/>
        <v>No</v>
      </c>
      <c r="E26" s="89" t="s">
        <v>105</v>
      </c>
      <c r="F26" s="89" t="s">
        <v>515</v>
      </c>
      <c r="G26" s="78"/>
    </row>
    <row r="27" spans="1:7" x14ac:dyDescent="0.25">
      <c r="A27" s="80" t="s">
        <v>361</v>
      </c>
      <c r="B27" s="79">
        <v>42131</v>
      </c>
      <c r="C27" s="79">
        <v>42187</v>
      </c>
      <c r="D27" s="82" t="str">
        <f t="shared" si="0"/>
        <v>No</v>
      </c>
      <c r="E27" s="93" t="s">
        <v>362</v>
      </c>
      <c r="F27" s="93" t="s">
        <v>515</v>
      </c>
      <c r="G27" s="78"/>
    </row>
    <row r="28" spans="1:7" x14ac:dyDescent="0.25">
      <c r="A28" s="80" t="s">
        <v>202</v>
      </c>
      <c r="B28" s="79">
        <v>41688</v>
      </c>
      <c r="C28" s="94">
        <v>42199</v>
      </c>
      <c r="D28" s="95" t="str">
        <f t="shared" si="0"/>
        <v>No</v>
      </c>
      <c r="E28" s="89" t="s">
        <v>362</v>
      </c>
      <c r="F28" s="89" t="s">
        <v>515</v>
      </c>
      <c r="G28" s="78"/>
    </row>
    <row r="29" spans="1:7" x14ac:dyDescent="0.25">
      <c r="A29" s="78" t="s">
        <v>475</v>
      </c>
      <c r="B29" s="79">
        <v>41688</v>
      </c>
      <c r="C29" s="79">
        <v>41777</v>
      </c>
      <c r="D29" s="82" t="str">
        <f t="shared" si="0"/>
        <v>No</v>
      </c>
      <c r="E29" s="89" t="s">
        <v>362</v>
      </c>
      <c r="F29" s="89" t="s">
        <v>515</v>
      </c>
      <c r="G29" s="78" t="s">
        <v>497</v>
      </c>
    </row>
    <row r="30" spans="1:7" x14ac:dyDescent="0.25">
      <c r="A30" s="78" t="s">
        <v>481</v>
      </c>
      <c r="B30" s="79">
        <v>41225</v>
      </c>
      <c r="C30" s="79">
        <v>41784</v>
      </c>
      <c r="D30" s="82" t="str">
        <f t="shared" si="0"/>
        <v>No</v>
      </c>
      <c r="E30" s="93" t="s">
        <v>116</v>
      </c>
      <c r="F30" s="93" t="s">
        <v>515</v>
      </c>
      <c r="G30" s="78"/>
    </row>
    <row r="31" spans="1:7" x14ac:dyDescent="0.25">
      <c r="A31" s="78" t="s">
        <v>482</v>
      </c>
      <c r="B31" s="79">
        <v>42157</v>
      </c>
      <c r="C31" s="79">
        <v>42171</v>
      </c>
      <c r="D31" s="82" t="str">
        <f t="shared" si="0"/>
        <v>No</v>
      </c>
      <c r="E31" s="89" t="s">
        <v>105</v>
      </c>
      <c r="F31" s="89" t="s">
        <v>515</v>
      </c>
      <c r="G31" s="78"/>
    </row>
    <row r="32" spans="1:7" x14ac:dyDescent="0.25">
      <c r="A32" s="78" t="s">
        <v>485</v>
      </c>
      <c r="B32" s="79">
        <v>42150</v>
      </c>
      <c r="C32" s="79">
        <v>42177</v>
      </c>
      <c r="D32" s="82" t="str">
        <f t="shared" si="0"/>
        <v>No</v>
      </c>
      <c r="E32" s="89" t="s">
        <v>98</v>
      </c>
      <c r="F32" s="89" t="s">
        <v>515</v>
      </c>
      <c r="G32" s="78"/>
    </row>
    <row r="33" spans="1:7" x14ac:dyDescent="0.25">
      <c r="A33" s="78" t="s">
        <v>471</v>
      </c>
      <c r="B33" s="79">
        <v>42199</v>
      </c>
      <c r="C33" s="94">
        <v>42199</v>
      </c>
      <c r="D33" s="95" t="str">
        <f t="shared" si="0"/>
        <v>No</v>
      </c>
      <c r="E33" s="93" t="s">
        <v>113</v>
      </c>
      <c r="F33" s="93" t="s">
        <v>512</v>
      </c>
      <c r="G33" s="78"/>
    </row>
    <row r="34" spans="1:7" x14ac:dyDescent="0.25">
      <c r="A34" s="78" t="s">
        <v>473</v>
      </c>
      <c r="B34" s="79">
        <v>42016</v>
      </c>
      <c r="C34" s="79">
        <v>42199</v>
      </c>
      <c r="D34" s="82" t="s">
        <v>499</v>
      </c>
      <c r="E34" s="89" t="s">
        <v>113</v>
      </c>
      <c r="F34" s="89" t="s">
        <v>512</v>
      </c>
      <c r="G34" s="78" t="s">
        <v>498</v>
      </c>
    </row>
    <row r="35" spans="1:7" x14ac:dyDescent="0.25">
      <c r="A35" s="78" t="s">
        <v>474</v>
      </c>
      <c r="B35" s="79">
        <v>42172</v>
      </c>
      <c r="C35" s="94">
        <v>42199</v>
      </c>
      <c r="D35" s="95" t="str">
        <f>IF(B35="","Yes",IF(C35+Time&lt;B35,"Yes","No"))</f>
        <v>No</v>
      </c>
      <c r="E35" s="93" t="s">
        <v>108</v>
      </c>
      <c r="F35" s="93" t="s">
        <v>512</v>
      </c>
      <c r="G35" s="78"/>
    </row>
    <row r="36" spans="1:7" x14ac:dyDescent="0.25">
      <c r="A36" s="78" t="s">
        <v>476</v>
      </c>
      <c r="B36" s="79">
        <v>42172</v>
      </c>
      <c r="C36" s="79">
        <v>42177</v>
      </c>
      <c r="D36" s="82" t="str">
        <f>IF(B36="","Yes",IF(C36+Time&lt;B36,"Yes","No"))</f>
        <v>No</v>
      </c>
      <c r="E36" s="89" t="s">
        <v>508</v>
      </c>
      <c r="F36" s="89" t="s">
        <v>517</v>
      </c>
      <c r="G36" s="78"/>
    </row>
    <row r="37" spans="1:7" x14ac:dyDescent="0.25">
      <c r="A37" s="78" t="s">
        <v>483</v>
      </c>
      <c r="B37" s="79">
        <v>40394</v>
      </c>
      <c r="C37" s="79">
        <v>41505</v>
      </c>
      <c r="D37" s="82" t="str">
        <f>IF(B37="","Yes",IF(C37+Time&lt;B37,"Yes","No"))</f>
        <v>No</v>
      </c>
      <c r="E37" s="93" t="s">
        <v>128</v>
      </c>
      <c r="F37" s="93" t="s">
        <v>519</v>
      </c>
      <c r="G37" s="78"/>
    </row>
    <row r="38" spans="1:7" x14ac:dyDescent="0.25">
      <c r="A38" s="78" t="s">
        <v>467</v>
      </c>
      <c r="B38" s="79"/>
      <c r="C38" s="79">
        <v>41784</v>
      </c>
      <c r="D38" s="82" t="s">
        <v>499</v>
      </c>
      <c r="E38" s="92" t="s">
        <v>97</v>
      </c>
      <c r="F38" s="92" t="s">
        <v>520</v>
      </c>
      <c r="G38" s="78" t="s">
        <v>509</v>
      </c>
    </row>
    <row r="39" spans="1:7" x14ac:dyDescent="0.25">
      <c r="A39" s="81"/>
    </row>
  </sheetData>
  <autoFilter ref="D1:D39"/>
  <sortState ref="A2:G38">
    <sortCondition descending="1" ref="D2:D38"/>
    <sortCondition ref="F2:F38"/>
    <sortCondition ref="A2:A38"/>
  </sortState>
  <conditionalFormatting sqref="D2:F4 D6:F7 D5 D12:F14 D8:D11 D15 D22:F25 D19:D21 D27:F28 D26 D30:F30 D29 D32:F33 D31 D35:F35 D34 D38:F38 D36:D37 D16:F18">
    <cfRule type="cellIs" dxfId="8" priority="4" operator="equal">
      <formula>"No"</formula>
    </cfRule>
    <cfRule type="cellIs" dxfId="7" priority="5" operator="equal">
      <formula>"Yes"</formula>
    </cfRule>
  </conditionalFormatting>
  <conditionalFormatting sqref="C2:C38">
    <cfRule type="containsBlanks" dxfId="6" priority="6">
      <formula>LEN(TRIM(C2))=0</formula>
    </cfRule>
  </conditionalFormatting>
  <conditionalFormatting sqref="E20:F20">
    <cfRule type="cellIs" dxfId="5" priority="1" operator="equal">
      <formula>"No"</formula>
    </cfRule>
    <cfRule type="cellIs" dxfId="4" priority="2" operator="equal">
      <formula>"Yes"</formula>
    </cfRule>
  </conditionalFormatting>
  <pageMargins left="0.7" right="0.7" top="0.75" bottom="0.75" header="0.3" footer="0.3"/>
  <pageSetup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FF00"/>
    <pageSetUpPr fitToPage="1"/>
  </sheetPr>
  <dimension ref="A1:H42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33" sqref="D33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41550</v>
      </c>
      <c r="C2" s="2" t="s">
        <v>98</v>
      </c>
      <c r="D2" s="3" t="s">
        <v>4</v>
      </c>
      <c r="E2" s="31" t="s">
        <v>136</v>
      </c>
      <c r="F2" s="2" t="s">
        <v>135</v>
      </c>
      <c r="G2" s="28" t="s">
        <v>170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33" t="s">
        <v>162</v>
      </c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12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121</v>
      </c>
      <c r="G5" s="33" t="s">
        <v>122</v>
      </c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33" t="s">
        <v>102</v>
      </c>
    </row>
    <row r="8" spans="1:7" ht="30" x14ac:dyDescent="0.25">
      <c r="A8" s="2" t="s">
        <v>23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26</v>
      </c>
      <c r="G8" s="33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33" t="s">
        <v>175</v>
      </c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4" t="s">
        <v>2</v>
      </c>
      <c r="F10" s="2" t="s">
        <v>33</v>
      </c>
      <c r="G10" s="33" t="s">
        <v>175</v>
      </c>
    </row>
    <row r="11" spans="1:7" ht="30" x14ac:dyDescent="0.25">
      <c r="A11" s="2" t="s">
        <v>34</v>
      </c>
      <c r="B11" s="17">
        <v>40324</v>
      </c>
      <c r="C11" s="27" t="s">
        <v>148</v>
      </c>
      <c r="D11" s="3" t="s">
        <v>35</v>
      </c>
      <c r="E11" s="4" t="s">
        <v>2</v>
      </c>
      <c r="F11" s="4" t="s">
        <v>36</v>
      </c>
      <c r="G11" s="33" t="s">
        <v>161</v>
      </c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33" t="s">
        <v>22</v>
      </c>
    </row>
    <row r="14" spans="1:7" ht="30" x14ac:dyDescent="0.25">
      <c r="A14" s="2" t="s">
        <v>44</v>
      </c>
      <c r="B14" s="17">
        <v>41675</v>
      </c>
      <c r="C14" s="2" t="s">
        <v>104</v>
      </c>
      <c r="D14" s="3" t="s">
        <v>45</v>
      </c>
      <c r="E14" s="8" t="s">
        <v>159</v>
      </c>
      <c r="F14" s="4" t="s">
        <v>158</v>
      </c>
      <c r="G14" s="33" t="s">
        <v>160</v>
      </c>
    </row>
    <row r="15" spans="1:7" x14ac:dyDescent="0.25">
      <c r="A15" s="2" t="s">
        <v>47</v>
      </c>
      <c r="B15" s="17">
        <v>40848</v>
      </c>
      <c r="C15" s="19" t="s">
        <v>112</v>
      </c>
      <c r="D15" s="4" t="s">
        <v>48</v>
      </c>
      <c r="E15" s="4" t="s">
        <v>2</v>
      </c>
      <c r="F15" s="4" t="s">
        <v>49</v>
      </c>
      <c r="G15" s="33" t="s">
        <v>171</v>
      </c>
    </row>
    <row r="16" spans="1:7" x14ac:dyDescent="0.25">
      <c r="A16" s="2" t="s">
        <v>50</v>
      </c>
      <c r="B16" s="17">
        <v>41677</v>
      </c>
      <c r="C16" s="2" t="s">
        <v>109</v>
      </c>
      <c r="D16" s="4" t="s">
        <v>51</v>
      </c>
      <c r="E16" s="8" t="s">
        <v>166</v>
      </c>
      <c r="F16" s="4" t="s">
        <v>167</v>
      </c>
      <c r="G16" s="33" t="s">
        <v>168</v>
      </c>
    </row>
    <row r="17" spans="1:8" x14ac:dyDescent="0.25">
      <c r="A17" s="2" t="s">
        <v>53</v>
      </c>
      <c r="B17" s="17">
        <v>40857</v>
      </c>
      <c r="C17" s="19" t="s">
        <v>112</v>
      </c>
      <c r="D17" s="4" t="s">
        <v>54</v>
      </c>
      <c r="E17" s="4" t="s">
        <v>2</v>
      </c>
      <c r="F17" s="4" t="s">
        <v>55</v>
      </c>
      <c r="G17" s="33" t="s">
        <v>171</v>
      </c>
    </row>
    <row r="18" spans="1:8" ht="30" x14ac:dyDescent="0.25">
      <c r="A18" s="2" t="s">
        <v>57</v>
      </c>
      <c r="B18" s="17">
        <v>41673</v>
      </c>
      <c r="C18" s="2" t="s">
        <v>129</v>
      </c>
      <c r="D18" s="3" t="s">
        <v>58</v>
      </c>
      <c r="E18" s="8" t="s">
        <v>130</v>
      </c>
      <c r="F18" s="4" t="s">
        <v>131</v>
      </c>
      <c r="G18" s="33" t="s">
        <v>132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63</v>
      </c>
      <c r="B20" s="17">
        <v>40875</v>
      </c>
      <c r="C20" s="2" t="s">
        <v>114</v>
      </c>
      <c r="D20" s="3" t="s">
        <v>64</v>
      </c>
      <c r="E20" s="35" t="s">
        <v>172</v>
      </c>
      <c r="F20" s="4" t="s">
        <v>173</v>
      </c>
      <c r="G20" s="34" t="s">
        <v>174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33" t="s">
        <v>106</v>
      </c>
      <c r="H21" s="10"/>
    </row>
    <row r="22" spans="1:8" ht="30" x14ac:dyDescent="0.25">
      <c r="A22" s="2" t="s">
        <v>70</v>
      </c>
      <c r="B22" s="17">
        <v>41669</v>
      </c>
      <c r="C22" s="2" t="s">
        <v>108</v>
      </c>
      <c r="D22" s="7" t="s">
        <v>71</v>
      </c>
      <c r="E22" s="25" t="s">
        <v>138</v>
      </c>
      <c r="F22" s="2" t="s">
        <v>139</v>
      </c>
      <c r="G22" s="33" t="s">
        <v>122</v>
      </c>
    </row>
    <row r="23" spans="1:8" ht="30" x14ac:dyDescent="0.25">
      <c r="A23" s="2" t="s">
        <v>73</v>
      </c>
      <c r="B23" s="17">
        <v>41669</v>
      </c>
      <c r="C23" s="2" t="s">
        <v>104</v>
      </c>
      <c r="D23" s="4" t="s">
        <v>74</v>
      </c>
      <c r="E23" s="8" t="s">
        <v>123</v>
      </c>
      <c r="F23" s="2" t="s">
        <v>124</v>
      </c>
      <c r="G23" s="33" t="s">
        <v>122</v>
      </c>
    </row>
    <row r="24" spans="1:8" ht="30" x14ac:dyDescent="0.25">
      <c r="A24" s="2" t="s">
        <v>76</v>
      </c>
      <c r="B24" s="17">
        <v>41668</v>
      </c>
      <c r="C24" s="2" t="s">
        <v>115</v>
      </c>
      <c r="D24" s="7" t="s">
        <v>77</v>
      </c>
      <c r="E24" s="8" t="s">
        <v>125</v>
      </c>
      <c r="F24" s="2" t="s">
        <v>126</v>
      </c>
      <c r="G24" s="33" t="s">
        <v>127</v>
      </c>
      <c r="H24" s="10"/>
    </row>
    <row r="25" spans="1:8" ht="30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34" t="s">
        <v>140</v>
      </c>
    </row>
    <row r="26" spans="1:8" ht="30" x14ac:dyDescent="0.25">
      <c r="A26" s="2" t="s">
        <v>81</v>
      </c>
      <c r="B26" s="17">
        <v>41225</v>
      </c>
      <c r="C26" s="2" t="s">
        <v>116</v>
      </c>
      <c r="D26" s="3" t="s">
        <v>82</v>
      </c>
      <c r="E26" s="4" t="s">
        <v>2</v>
      </c>
      <c r="F26" s="4" t="s">
        <v>83</v>
      </c>
      <c r="G26" s="34" t="s">
        <v>141</v>
      </c>
    </row>
    <row r="27" spans="1:8" ht="30" x14ac:dyDescent="0.25">
      <c r="A27" s="2" t="s">
        <v>84</v>
      </c>
      <c r="B27" s="17">
        <v>40394</v>
      </c>
      <c r="C27" s="2" t="s">
        <v>128</v>
      </c>
      <c r="D27" s="3" t="s">
        <v>85</v>
      </c>
      <c r="E27" s="4" t="s">
        <v>2</v>
      </c>
      <c r="F27" s="4" t="s">
        <v>86</v>
      </c>
      <c r="G27" s="34" t="s">
        <v>165</v>
      </c>
    </row>
    <row r="28" spans="1:8" x14ac:dyDescent="0.25">
      <c r="A28" s="2" t="s">
        <v>87</v>
      </c>
      <c r="B28" s="17">
        <v>41674</v>
      </c>
      <c r="C28" s="2" t="s">
        <v>97</v>
      </c>
      <c r="D28" s="4" t="s">
        <v>88</v>
      </c>
      <c r="E28" s="31" t="s">
        <v>154</v>
      </c>
      <c r="F28" s="4" t="s">
        <v>155</v>
      </c>
      <c r="G28" s="33" t="s">
        <v>156</v>
      </c>
    </row>
    <row r="31" spans="1:8" x14ac:dyDescent="0.25">
      <c r="E31" s="30"/>
    </row>
    <row r="32" spans="1:8" x14ac:dyDescent="0.25">
      <c r="B32" s="23"/>
      <c r="C32" s="18" t="s">
        <v>152</v>
      </c>
      <c r="E32" s="32"/>
    </row>
    <row r="33" spans="2:5" x14ac:dyDescent="0.25">
      <c r="E33" s="24"/>
    </row>
    <row r="34" spans="2:5" x14ac:dyDescent="0.25">
      <c r="E34" s="24"/>
    </row>
    <row r="35" spans="2:5" x14ac:dyDescent="0.25">
      <c r="E35" s="24"/>
    </row>
    <row r="36" spans="2:5" x14ac:dyDescent="0.25">
      <c r="E36" s="24"/>
    </row>
    <row r="37" spans="2:5" x14ac:dyDescent="0.25">
      <c r="B37" s="21">
        <v>39813</v>
      </c>
      <c r="C37" s="22"/>
    </row>
    <row r="38" spans="2:5" x14ac:dyDescent="0.25">
      <c r="B38" s="21">
        <v>40178</v>
      </c>
      <c r="C38" s="22"/>
    </row>
    <row r="39" spans="2:5" x14ac:dyDescent="0.25">
      <c r="B39" s="21">
        <v>40543</v>
      </c>
      <c r="C39" s="22"/>
    </row>
    <row r="40" spans="2:5" x14ac:dyDescent="0.25">
      <c r="B40" s="21">
        <v>40908</v>
      </c>
      <c r="C40" s="22"/>
    </row>
    <row r="41" spans="2:5" x14ac:dyDescent="0.25">
      <c r="B41" s="21">
        <v>41274</v>
      </c>
      <c r="C41" s="22"/>
    </row>
    <row r="42" spans="2:5" x14ac:dyDescent="0.25">
      <c r="B42" s="21">
        <v>41639</v>
      </c>
      <c r="C42" s="22"/>
    </row>
  </sheetData>
  <autoFilter ref="A1:G28"/>
  <conditionalFormatting sqref="D10:E10 D15 D19 D21:E21 D3:E3 E4 D13 D17 D2 E9 E25:E28 E20 E11:E12 D23 E6:E7">
    <cfRule type="containsText" dxfId="4014" priority="38" operator="containsText" text="No Change">
      <formula>NOT(ISERROR(SEARCH("No Change",D2)))</formula>
    </cfRule>
    <cfRule type="containsText" dxfId="4013" priority="39" operator="containsText" text="Same">
      <formula>NOT(ISERROR(SEARCH("Same",D2)))</formula>
    </cfRule>
  </conditionalFormatting>
  <conditionalFormatting sqref="E15 E17">
    <cfRule type="containsText" dxfId="4012" priority="36" operator="containsText" text="No Change">
      <formula>NOT(ISERROR(SEARCH("No Change",E15)))</formula>
    </cfRule>
    <cfRule type="containsText" dxfId="4011" priority="37" operator="containsText" text="Same">
      <formula>NOT(ISERROR(SEARCH("Same",E15)))</formula>
    </cfRule>
  </conditionalFormatting>
  <conditionalFormatting sqref="E19">
    <cfRule type="containsText" dxfId="4010" priority="34" operator="containsText" text="No Change">
      <formula>NOT(ISERROR(SEARCH("No Change",E19)))</formula>
    </cfRule>
    <cfRule type="containsText" dxfId="4009" priority="35" operator="containsText" text="Same">
      <formula>NOT(ISERROR(SEARCH("Same",E19)))</formula>
    </cfRule>
  </conditionalFormatting>
  <conditionalFormatting sqref="E8">
    <cfRule type="containsText" dxfId="4008" priority="32" operator="containsText" text="No Change">
      <formula>NOT(ISERROR(SEARCH("No Change",E8)))</formula>
    </cfRule>
    <cfRule type="containsText" dxfId="4007" priority="33" operator="containsText" text="Same">
      <formula>NOT(ISERROR(SEARCH("Same",E8)))</formula>
    </cfRule>
  </conditionalFormatting>
  <conditionalFormatting sqref="E13">
    <cfRule type="containsText" dxfId="4006" priority="30" operator="containsText" text="No Change">
      <formula>NOT(ISERROR(SEARCH("No Change",E13)))</formula>
    </cfRule>
    <cfRule type="containsText" dxfId="4005" priority="31" operator="containsText" text="Same">
      <formula>NOT(ISERROR(SEARCH("Same",E13)))</formula>
    </cfRule>
  </conditionalFormatting>
  <conditionalFormatting sqref="E5">
    <cfRule type="containsText" dxfId="4004" priority="28" operator="containsText" text="No Change">
      <formula>NOT(ISERROR(SEARCH("No Change",E5)))</formula>
    </cfRule>
    <cfRule type="containsText" dxfId="4003" priority="29" operator="containsText" text="Same">
      <formula>NOT(ISERROR(SEARCH("Same",E5)))</formula>
    </cfRule>
  </conditionalFormatting>
  <conditionalFormatting sqref="E23">
    <cfRule type="containsText" dxfId="4002" priority="26" operator="containsText" text="No Change">
      <formula>NOT(ISERROR(SEARCH("No Change",E23)))</formula>
    </cfRule>
    <cfRule type="containsText" dxfId="4001" priority="27" operator="containsText" text="Same">
      <formula>NOT(ISERROR(SEARCH("Same",E23)))</formula>
    </cfRule>
  </conditionalFormatting>
  <conditionalFormatting sqref="E24">
    <cfRule type="containsText" dxfId="4000" priority="24" operator="containsText" text="No Change">
      <formula>NOT(ISERROR(SEARCH("No Change",E24)))</formula>
    </cfRule>
    <cfRule type="containsText" dxfId="3999" priority="25" operator="containsText" text="Same">
      <formula>NOT(ISERROR(SEARCH("Same",E24)))</formula>
    </cfRule>
  </conditionalFormatting>
  <conditionalFormatting sqref="E18">
    <cfRule type="containsText" dxfId="3998" priority="22" operator="containsText" text="No Change">
      <formula>NOT(ISERROR(SEARCH("No Change",E18)))</formula>
    </cfRule>
    <cfRule type="containsText" dxfId="3997" priority="23" operator="containsText" text="Same">
      <formula>NOT(ISERROR(SEARCH("Same",E18)))</formula>
    </cfRule>
  </conditionalFormatting>
  <conditionalFormatting sqref="B2:B28">
    <cfRule type="expression" dxfId="3996" priority="16" stopIfTrue="1">
      <formula>IF(AND(B2&gt;=39813,B2&lt;=40178),1,0)</formula>
    </cfRule>
    <cfRule type="expression" dxfId="3995" priority="17" stopIfTrue="1">
      <formula>IF(AND(B2&gt;40178,B2&lt;=40543),1,0)</formula>
    </cfRule>
    <cfRule type="expression" dxfId="3994" priority="18" stopIfTrue="1">
      <formula>IF(AND(B2&gt;40543,B2&lt;=40908),1,0)</formula>
    </cfRule>
    <cfRule type="expression" dxfId="3993" priority="19" stopIfTrue="1">
      <formula>IF(AND(B2&gt;40908,B2&lt;=41274),1,0)</formula>
    </cfRule>
    <cfRule type="expression" dxfId="3992" priority="20" stopIfTrue="1">
      <formula>IF(AND(B2&gt;41274,B2&lt;=41639),1,0)</formula>
    </cfRule>
    <cfRule type="expression" dxfId="3991" priority="21" stopIfTrue="1">
      <formula>IF(B2&gt;41639,1,0)</formula>
    </cfRule>
  </conditionalFormatting>
  <conditionalFormatting sqref="G2:G14 G16 G18:G28">
    <cfRule type="containsText" dxfId="3990" priority="9" operator="containsText" text="Pending">
      <formula>NOT(ISERROR(SEARCH("Pending",G2)))</formula>
    </cfRule>
    <cfRule type="containsText" dxfId="3989" priority="14" operator="containsText" text="sent email">
      <formula>NOT(ISERROR(SEARCH("sent email",G2)))</formula>
    </cfRule>
    <cfRule type="containsText" dxfId="3988" priority="15" operator="containsText" text="Release">
      <formula>NOT(ISERROR(SEARCH("Release",G2)))</formula>
    </cfRule>
  </conditionalFormatting>
  <conditionalFormatting sqref="E2">
    <cfRule type="containsText" dxfId="3987" priority="12" operator="containsText" text="No Change">
      <formula>NOT(ISERROR(SEARCH("No Change",E2)))</formula>
    </cfRule>
    <cfRule type="containsText" dxfId="3986" priority="13" operator="containsText" text="Same">
      <formula>NOT(ISERROR(SEARCH("Same",E2)))</formula>
    </cfRule>
  </conditionalFormatting>
  <conditionalFormatting sqref="E14">
    <cfRule type="containsText" dxfId="3985" priority="10" operator="containsText" text="No Change">
      <formula>NOT(ISERROR(SEARCH("No Change",E14)))</formula>
    </cfRule>
    <cfRule type="containsText" dxfId="3984" priority="11" operator="containsText" text="Same">
      <formula>NOT(ISERROR(SEARCH("Same",E14)))</formula>
    </cfRule>
  </conditionalFormatting>
  <conditionalFormatting sqref="E16">
    <cfRule type="containsText" dxfId="3983" priority="7" operator="containsText" text="No Change">
      <formula>NOT(ISERROR(SEARCH("No Change",E16)))</formula>
    </cfRule>
    <cfRule type="containsText" dxfId="3982" priority="8" operator="containsText" text="Same">
      <formula>NOT(ISERROR(SEARCH("Same",E16)))</formula>
    </cfRule>
  </conditionalFormatting>
  <conditionalFormatting sqref="G15">
    <cfRule type="containsText" dxfId="3981" priority="4" operator="containsText" text="Pending">
      <formula>NOT(ISERROR(SEARCH("Pending",G15)))</formula>
    </cfRule>
    <cfRule type="containsText" dxfId="3980" priority="5" operator="containsText" text="sent email">
      <formula>NOT(ISERROR(SEARCH("sent email",G15)))</formula>
    </cfRule>
    <cfRule type="containsText" dxfId="3979" priority="6" operator="containsText" text="Release">
      <formula>NOT(ISERROR(SEARCH("Release",G15)))</formula>
    </cfRule>
  </conditionalFormatting>
  <conditionalFormatting sqref="G17">
    <cfRule type="containsText" dxfId="3978" priority="1" operator="containsText" text="Pending">
      <formula>NOT(ISERROR(SEARCH("Pending",G17)))</formula>
    </cfRule>
    <cfRule type="containsText" dxfId="3977" priority="2" operator="containsText" text="sent email">
      <formula>NOT(ISERROR(SEARCH("sent email",G17)))</formula>
    </cfRule>
    <cfRule type="containsText" dxfId="3976" priority="3" operator="containsText" text="Release">
      <formula>NOT(ISERROR(SEARCH("Release",G17)))</formula>
    </cfRule>
  </conditionalFormatting>
  <hyperlinks>
    <hyperlink ref="E20" r:id="rId1" display="http://www.openfabrics.org/downloads/nes/libnes-1.1.4.tar.gz"/>
  </hyperlinks>
  <pageMargins left="0.3" right="0.3" top="0.75" bottom="0.75" header="0.3" footer="0.3"/>
  <pageSetup scale="3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00FF"/>
    <pageSetUpPr fitToPage="1"/>
  </sheetPr>
  <dimension ref="A1:H42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11" sqref="B11"/>
    </sheetView>
  </sheetViews>
  <sheetFormatPr defaultRowHeight="15" x14ac:dyDescent="0.25"/>
  <cols>
    <col min="1" max="1" width="20.5703125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3</v>
      </c>
      <c r="B2" s="17">
        <v>41680</v>
      </c>
      <c r="C2" s="2" t="s">
        <v>98</v>
      </c>
      <c r="D2" s="3" t="s">
        <v>4</v>
      </c>
      <c r="E2" s="31" t="s">
        <v>136</v>
      </c>
      <c r="F2" s="2" t="s">
        <v>135</v>
      </c>
      <c r="G2" s="28" t="s">
        <v>170</v>
      </c>
    </row>
    <row r="3" spans="1:7" x14ac:dyDescent="0.25">
      <c r="A3" s="2" t="s">
        <v>6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33" t="s">
        <v>162</v>
      </c>
    </row>
    <row r="4" spans="1:7" ht="30" x14ac:dyDescent="0.25">
      <c r="A4" s="2" t="s">
        <v>9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12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121</v>
      </c>
      <c r="G5" s="33" t="s">
        <v>122</v>
      </c>
    </row>
    <row r="6" spans="1:7" ht="30" x14ac:dyDescent="0.25">
      <c r="A6" s="2" t="s">
        <v>15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33" t="s">
        <v>102</v>
      </c>
    </row>
    <row r="8" spans="1:7" ht="30" x14ac:dyDescent="0.25">
      <c r="A8" s="2" t="s">
        <v>23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26</v>
      </c>
      <c r="G8" s="33" t="s">
        <v>27</v>
      </c>
    </row>
    <row r="9" spans="1:7" x14ac:dyDescent="0.25">
      <c r="A9" s="2" t="s">
        <v>28</v>
      </c>
      <c r="B9" s="17">
        <v>40826</v>
      </c>
      <c r="C9" s="19" t="s">
        <v>110</v>
      </c>
      <c r="D9" s="4" t="s">
        <v>29</v>
      </c>
      <c r="E9" s="4" t="s">
        <v>2</v>
      </c>
      <c r="F9" s="4" t="s">
        <v>30</v>
      </c>
      <c r="G9" s="33" t="s">
        <v>176</v>
      </c>
    </row>
    <row r="10" spans="1:7" x14ac:dyDescent="0.25">
      <c r="A10" s="2" t="s">
        <v>31</v>
      </c>
      <c r="B10" s="17">
        <v>41541</v>
      </c>
      <c r="C10" s="19" t="s">
        <v>110</v>
      </c>
      <c r="D10" s="4" t="s">
        <v>32</v>
      </c>
      <c r="E10" s="36" t="s">
        <v>182</v>
      </c>
      <c r="F10" s="2" t="s">
        <v>33</v>
      </c>
      <c r="G10" s="33" t="s">
        <v>175</v>
      </c>
    </row>
    <row r="11" spans="1:7" ht="30" x14ac:dyDescent="0.25">
      <c r="A11" s="2" t="s">
        <v>34</v>
      </c>
      <c r="B11" s="17">
        <v>40324</v>
      </c>
      <c r="C11" s="27" t="s">
        <v>148</v>
      </c>
      <c r="D11" s="3" t="s">
        <v>35</v>
      </c>
      <c r="E11" s="4" t="s">
        <v>2</v>
      </c>
      <c r="F11" s="4" t="s">
        <v>36</v>
      </c>
      <c r="G11" s="33" t="s">
        <v>161</v>
      </c>
    </row>
    <row r="12" spans="1:7" x14ac:dyDescent="0.25">
      <c r="A12" s="2" t="s">
        <v>37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40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33" t="s">
        <v>22</v>
      </c>
    </row>
    <row r="14" spans="1:7" ht="30" x14ac:dyDescent="0.25">
      <c r="A14" s="2" t="s">
        <v>44</v>
      </c>
      <c r="B14" s="17">
        <v>41675</v>
      </c>
      <c r="C14" s="2" t="s">
        <v>104</v>
      </c>
      <c r="D14" s="3" t="s">
        <v>45</v>
      </c>
      <c r="E14" s="8" t="s">
        <v>159</v>
      </c>
      <c r="F14" s="4" t="s">
        <v>158</v>
      </c>
      <c r="G14" s="33" t="s">
        <v>160</v>
      </c>
    </row>
    <row r="15" spans="1:7" x14ac:dyDescent="0.25">
      <c r="A15" s="2" t="s">
        <v>47</v>
      </c>
      <c r="B15" s="17">
        <v>41687</v>
      </c>
      <c r="C15" s="19" t="s">
        <v>112</v>
      </c>
      <c r="D15" s="4" t="s">
        <v>48</v>
      </c>
      <c r="E15" s="4" t="s">
        <v>2</v>
      </c>
      <c r="F15" s="4" t="s">
        <v>49</v>
      </c>
      <c r="G15" s="33" t="s">
        <v>177</v>
      </c>
    </row>
    <row r="16" spans="1:7" x14ac:dyDescent="0.25">
      <c r="A16" s="2" t="s">
        <v>50</v>
      </c>
      <c r="B16" s="17">
        <v>41677</v>
      </c>
      <c r="C16" s="2" t="s">
        <v>109</v>
      </c>
      <c r="D16" s="4" t="s">
        <v>51</v>
      </c>
      <c r="E16" s="8" t="s">
        <v>166</v>
      </c>
      <c r="F16" s="4" t="s">
        <v>167</v>
      </c>
      <c r="G16" s="33" t="s">
        <v>168</v>
      </c>
    </row>
    <row r="17" spans="1:8" x14ac:dyDescent="0.25">
      <c r="A17" s="2" t="s">
        <v>53</v>
      </c>
      <c r="B17" s="17">
        <v>41687</v>
      </c>
      <c r="C17" s="19" t="s">
        <v>112</v>
      </c>
      <c r="D17" s="4" t="s">
        <v>54</v>
      </c>
      <c r="E17" s="4" t="s">
        <v>2</v>
      </c>
      <c r="F17" s="4" t="s">
        <v>55</v>
      </c>
      <c r="G17" s="33" t="s">
        <v>177</v>
      </c>
    </row>
    <row r="18" spans="1:8" ht="30" x14ac:dyDescent="0.25">
      <c r="A18" s="2" t="s">
        <v>57</v>
      </c>
      <c r="B18" s="17">
        <v>41673</v>
      </c>
      <c r="C18" s="2" t="s">
        <v>129</v>
      </c>
      <c r="D18" s="3" t="s">
        <v>58</v>
      </c>
      <c r="E18" s="8" t="s">
        <v>130</v>
      </c>
      <c r="F18" s="4" t="s">
        <v>131</v>
      </c>
      <c r="G18" s="33" t="s">
        <v>132</v>
      </c>
    </row>
    <row r="19" spans="1:8" x14ac:dyDescent="0.25">
      <c r="A19" s="2" t="s">
        <v>60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63</v>
      </c>
      <c r="B20" s="17">
        <v>41683</v>
      </c>
      <c r="C20" s="2" t="s">
        <v>114</v>
      </c>
      <c r="D20" s="3" t="s">
        <v>64</v>
      </c>
      <c r="E20" s="35" t="s">
        <v>172</v>
      </c>
      <c r="F20" s="4" t="s">
        <v>173</v>
      </c>
      <c r="G20" s="34" t="s">
        <v>174</v>
      </c>
    </row>
    <row r="21" spans="1:8" x14ac:dyDescent="0.25">
      <c r="A21" s="2" t="s">
        <v>66</v>
      </c>
      <c r="B21" s="17">
        <v>41666</v>
      </c>
      <c r="C21" s="2" t="s">
        <v>105</v>
      </c>
      <c r="D21" s="4" t="s">
        <v>67</v>
      </c>
      <c r="E21" s="8" t="s">
        <v>68</v>
      </c>
      <c r="F21" s="2" t="s">
        <v>69</v>
      </c>
      <c r="G21" s="33" t="s">
        <v>106</v>
      </c>
      <c r="H21" s="10"/>
    </row>
    <row r="22" spans="1:8" ht="30" x14ac:dyDescent="0.25">
      <c r="A22" s="2" t="s">
        <v>70</v>
      </c>
      <c r="B22" s="17">
        <v>41669</v>
      </c>
      <c r="C22" s="2" t="s">
        <v>108</v>
      </c>
      <c r="D22" s="7" t="s">
        <v>71</v>
      </c>
      <c r="E22" s="25" t="s">
        <v>138</v>
      </c>
      <c r="F22" s="2" t="s">
        <v>139</v>
      </c>
      <c r="G22" s="33" t="s">
        <v>122</v>
      </c>
    </row>
    <row r="23" spans="1:8" ht="30" x14ac:dyDescent="0.25">
      <c r="A23" s="2" t="s">
        <v>73</v>
      </c>
      <c r="B23" s="17">
        <v>41669</v>
      </c>
      <c r="C23" s="2" t="s">
        <v>104</v>
      </c>
      <c r="D23" s="4" t="s">
        <v>74</v>
      </c>
      <c r="E23" s="8" t="s">
        <v>123</v>
      </c>
      <c r="F23" s="2" t="s">
        <v>124</v>
      </c>
      <c r="G23" s="33" t="s">
        <v>122</v>
      </c>
    </row>
    <row r="24" spans="1:8" ht="30" x14ac:dyDescent="0.25">
      <c r="A24" s="2" t="s">
        <v>76</v>
      </c>
      <c r="B24" s="17">
        <v>41668</v>
      </c>
      <c r="C24" s="2" t="s">
        <v>115</v>
      </c>
      <c r="D24" s="7" t="s">
        <v>77</v>
      </c>
      <c r="E24" s="8" t="s">
        <v>125</v>
      </c>
      <c r="F24" s="2" t="s">
        <v>126</v>
      </c>
      <c r="G24" s="33" t="s">
        <v>127</v>
      </c>
      <c r="H24" s="10"/>
    </row>
    <row r="25" spans="1:8" ht="30" x14ac:dyDescent="0.25">
      <c r="A25" s="2" t="s">
        <v>78</v>
      </c>
      <c r="B25" s="17">
        <v>40056</v>
      </c>
      <c r="C25" s="7" t="s">
        <v>109</v>
      </c>
      <c r="D25" s="4" t="s">
        <v>79</v>
      </c>
      <c r="E25" s="4" t="s">
        <v>2</v>
      </c>
      <c r="F25" s="4" t="s">
        <v>80</v>
      </c>
      <c r="G25" s="34" t="s">
        <v>140</v>
      </c>
    </row>
    <row r="26" spans="1:8" ht="30" x14ac:dyDescent="0.25">
      <c r="A26" s="2" t="s">
        <v>81</v>
      </c>
      <c r="B26" s="17">
        <v>41225</v>
      </c>
      <c r="C26" s="2" t="s">
        <v>116</v>
      </c>
      <c r="D26" s="3" t="s">
        <v>82</v>
      </c>
      <c r="E26" s="4" t="s">
        <v>2</v>
      </c>
      <c r="F26" s="4" t="s">
        <v>83</v>
      </c>
      <c r="G26" s="34" t="s">
        <v>141</v>
      </c>
    </row>
    <row r="27" spans="1:8" ht="30" x14ac:dyDescent="0.25">
      <c r="A27" s="2" t="s">
        <v>84</v>
      </c>
      <c r="B27" s="17">
        <v>40394</v>
      </c>
      <c r="C27" s="2" t="s">
        <v>128</v>
      </c>
      <c r="D27" s="3" t="s">
        <v>85</v>
      </c>
      <c r="E27" s="4" t="s">
        <v>2</v>
      </c>
      <c r="F27" s="4" t="s">
        <v>86</v>
      </c>
      <c r="G27" s="34" t="s">
        <v>165</v>
      </c>
    </row>
    <row r="28" spans="1:8" x14ac:dyDescent="0.25">
      <c r="A28" s="2" t="s">
        <v>87</v>
      </c>
      <c r="B28" s="17">
        <v>41674</v>
      </c>
      <c r="C28" s="2" t="s">
        <v>97</v>
      </c>
      <c r="D28" s="4" t="s">
        <v>88</v>
      </c>
      <c r="E28" s="31" t="s">
        <v>154</v>
      </c>
      <c r="F28" s="4" t="s">
        <v>155</v>
      </c>
      <c r="G28" s="33" t="s">
        <v>156</v>
      </c>
    </row>
    <row r="30" spans="1:8" x14ac:dyDescent="0.25">
      <c r="G30" s="5">
        <f>FIND("Released",G28)</f>
        <v>1</v>
      </c>
    </row>
    <row r="31" spans="1:8" x14ac:dyDescent="0.25">
      <c r="E31" s="30"/>
    </row>
    <row r="32" spans="1:8" x14ac:dyDescent="0.25">
      <c r="B32" s="23"/>
      <c r="C32" s="18" t="s">
        <v>152</v>
      </c>
      <c r="E32" s="37">
        <f>FIND("Rupert",F32)</f>
        <v>12</v>
      </c>
      <c r="F32" s="5" t="s">
        <v>181</v>
      </c>
    </row>
    <row r="33" spans="2:7" x14ac:dyDescent="0.25">
      <c r="E33" s="37" t="e">
        <f>FIND("Rupert",F33)</f>
        <v>#VALUE!</v>
      </c>
      <c r="G33" s="5">
        <f>COUNTIF(G2:G28,FIND("Released",G2))</f>
        <v>0</v>
      </c>
    </row>
    <row r="34" spans="2:7" x14ac:dyDescent="0.25">
      <c r="E34" s="24"/>
    </row>
    <row r="35" spans="2:7" x14ac:dyDescent="0.25">
      <c r="E35" s="24"/>
    </row>
    <row r="36" spans="2:7" x14ac:dyDescent="0.25">
      <c r="E36" s="24"/>
    </row>
    <row r="37" spans="2:7" x14ac:dyDescent="0.25">
      <c r="B37" s="21">
        <v>39813</v>
      </c>
      <c r="C37" s="22"/>
    </row>
    <row r="38" spans="2:7" x14ac:dyDescent="0.25">
      <c r="B38" s="21">
        <v>40178</v>
      </c>
      <c r="C38" s="22"/>
    </row>
    <row r="39" spans="2:7" x14ac:dyDescent="0.25">
      <c r="B39" s="21">
        <v>40543</v>
      </c>
      <c r="C39" s="22"/>
    </row>
    <row r="40" spans="2:7" x14ac:dyDescent="0.25">
      <c r="B40" s="21">
        <v>40908</v>
      </c>
      <c r="C40" s="22"/>
    </row>
    <row r="41" spans="2:7" x14ac:dyDescent="0.25">
      <c r="B41" s="21">
        <v>41274</v>
      </c>
      <c r="C41" s="22"/>
    </row>
    <row r="42" spans="2:7" x14ac:dyDescent="0.25">
      <c r="B42" s="21">
        <v>41639</v>
      </c>
      <c r="C42" s="22"/>
    </row>
  </sheetData>
  <autoFilter ref="A1:G28"/>
  <conditionalFormatting sqref="D10:E10 D15 D19 D21:E21 D3:E3 E4 D13 D17 D2 E9 E25:E28 E20 E11:E12 D23 E6:E7">
    <cfRule type="containsText" dxfId="3975" priority="41" operator="containsText" text="No Change">
      <formula>NOT(ISERROR(SEARCH("No Change",D2)))</formula>
    </cfRule>
    <cfRule type="containsText" dxfId="3974" priority="42" operator="containsText" text="Same">
      <formula>NOT(ISERROR(SEARCH("Same",D2)))</formula>
    </cfRule>
  </conditionalFormatting>
  <conditionalFormatting sqref="E15 E17">
    <cfRule type="containsText" dxfId="3973" priority="39" operator="containsText" text="No Change">
      <formula>NOT(ISERROR(SEARCH("No Change",E15)))</formula>
    </cfRule>
    <cfRule type="containsText" dxfId="3972" priority="40" operator="containsText" text="Same">
      <formula>NOT(ISERROR(SEARCH("Same",E15)))</formula>
    </cfRule>
  </conditionalFormatting>
  <conditionalFormatting sqref="E19">
    <cfRule type="containsText" dxfId="3971" priority="37" operator="containsText" text="No Change">
      <formula>NOT(ISERROR(SEARCH("No Change",E19)))</formula>
    </cfRule>
    <cfRule type="containsText" dxfId="3970" priority="38" operator="containsText" text="Same">
      <formula>NOT(ISERROR(SEARCH("Same",E19)))</formula>
    </cfRule>
  </conditionalFormatting>
  <conditionalFormatting sqref="E8">
    <cfRule type="containsText" dxfId="3969" priority="35" operator="containsText" text="No Change">
      <formula>NOT(ISERROR(SEARCH("No Change",E8)))</formula>
    </cfRule>
    <cfRule type="containsText" dxfId="3968" priority="36" operator="containsText" text="Same">
      <formula>NOT(ISERROR(SEARCH("Same",E8)))</formula>
    </cfRule>
  </conditionalFormatting>
  <conditionalFormatting sqref="E13">
    <cfRule type="containsText" dxfId="3967" priority="33" operator="containsText" text="No Change">
      <formula>NOT(ISERROR(SEARCH("No Change",E13)))</formula>
    </cfRule>
    <cfRule type="containsText" dxfId="3966" priority="34" operator="containsText" text="Same">
      <formula>NOT(ISERROR(SEARCH("Same",E13)))</formula>
    </cfRule>
  </conditionalFormatting>
  <conditionalFormatting sqref="E5">
    <cfRule type="containsText" dxfId="3965" priority="31" operator="containsText" text="No Change">
      <formula>NOT(ISERROR(SEARCH("No Change",E5)))</formula>
    </cfRule>
    <cfRule type="containsText" dxfId="3964" priority="32" operator="containsText" text="Same">
      <formula>NOT(ISERROR(SEARCH("Same",E5)))</formula>
    </cfRule>
  </conditionalFormatting>
  <conditionalFormatting sqref="E23">
    <cfRule type="containsText" dxfId="3963" priority="29" operator="containsText" text="No Change">
      <formula>NOT(ISERROR(SEARCH("No Change",E23)))</formula>
    </cfRule>
    <cfRule type="containsText" dxfId="3962" priority="30" operator="containsText" text="Same">
      <formula>NOT(ISERROR(SEARCH("Same",E23)))</formula>
    </cfRule>
  </conditionalFormatting>
  <conditionalFormatting sqref="E24">
    <cfRule type="containsText" dxfId="3961" priority="27" operator="containsText" text="No Change">
      <formula>NOT(ISERROR(SEARCH("No Change",E24)))</formula>
    </cfRule>
    <cfRule type="containsText" dxfId="3960" priority="28" operator="containsText" text="Same">
      <formula>NOT(ISERROR(SEARCH("Same",E24)))</formula>
    </cfRule>
  </conditionalFormatting>
  <conditionalFormatting sqref="E18">
    <cfRule type="containsText" dxfId="3959" priority="25" operator="containsText" text="No Change">
      <formula>NOT(ISERROR(SEARCH("No Change",E18)))</formula>
    </cfRule>
    <cfRule type="containsText" dxfId="3958" priority="26" operator="containsText" text="Same">
      <formula>NOT(ISERROR(SEARCH("Same",E18)))</formula>
    </cfRule>
  </conditionalFormatting>
  <conditionalFormatting sqref="B2:B28">
    <cfRule type="expression" dxfId="3957" priority="19" stopIfTrue="1">
      <formula>IF(AND(B2&gt;=39813,B2&lt;=40178),1,0)</formula>
    </cfRule>
    <cfRule type="expression" dxfId="3956" priority="20" stopIfTrue="1">
      <formula>IF(AND(B2&gt;40178,B2&lt;=40543),1,0)</formula>
    </cfRule>
    <cfRule type="expression" dxfId="3955" priority="21" stopIfTrue="1">
      <formula>IF(AND(B2&gt;40543,B2&lt;=40908),1,0)</formula>
    </cfRule>
    <cfRule type="expression" dxfId="3954" priority="22" stopIfTrue="1">
      <formula>IF(AND(B2&gt;40908,B2&lt;=41274),1,0)</formula>
    </cfRule>
    <cfRule type="expression" dxfId="3953" priority="23" stopIfTrue="1">
      <formula>IF(AND(B2&gt;41274,B2&lt;=41639),1,0)</formula>
    </cfRule>
    <cfRule type="expression" dxfId="3952" priority="24" stopIfTrue="1">
      <formula>IF(B2&gt;41639,1,0)</formula>
    </cfRule>
  </conditionalFormatting>
  <conditionalFormatting sqref="G2:G14 G16 G18:G28">
    <cfRule type="containsText" dxfId="3951" priority="12" operator="containsText" text="Pending">
      <formula>NOT(ISERROR(SEARCH("Pending",G2)))</formula>
    </cfRule>
    <cfRule type="containsText" dxfId="3950" priority="17" operator="containsText" text="sent email">
      <formula>NOT(ISERROR(SEARCH("sent email",G2)))</formula>
    </cfRule>
    <cfRule type="containsText" dxfId="3949" priority="18" operator="containsText" text="Release">
      <formula>NOT(ISERROR(SEARCH("Release",G2)))</formula>
    </cfRule>
  </conditionalFormatting>
  <conditionalFormatting sqref="E2">
    <cfRule type="containsText" dxfId="3948" priority="15" operator="containsText" text="No Change">
      <formula>NOT(ISERROR(SEARCH("No Change",E2)))</formula>
    </cfRule>
    <cfRule type="containsText" dxfId="3947" priority="16" operator="containsText" text="Same">
      <formula>NOT(ISERROR(SEARCH("Same",E2)))</formula>
    </cfRule>
  </conditionalFormatting>
  <conditionalFormatting sqref="E14">
    <cfRule type="containsText" dxfId="3946" priority="13" operator="containsText" text="No Change">
      <formula>NOT(ISERROR(SEARCH("No Change",E14)))</formula>
    </cfRule>
    <cfRule type="containsText" dxfId="3945" priority="14" operator="containsText" text="Same">
      <formula>NOT(ISERROR(SEARCH("Same",E14)))</formula>
    </cfRule>
  </conditionalFormatting>
  <conditionalFormatting sqref="E16">
    <cfRule type="containsText" dxfId="3944" priority="10" operator="containsText" text="No Change">
      <formula>NOT(ISERROR(SEARCH("No Change",E16)))</formula>
    </cfRule>
    <cfRule type="containsText" dxfId="3943" priority="11" operator="containsText" text="Same">
      <formula>NOT(ISERROR(SEARCH("Same",E16)))</formula>
    </cfRule>
  </conditionalFormatting>
  <conditionalFormatting sqref="G15">
    <cfRule type="containsText" dxfId="3942" priority="7" operator="containsText" text="Pending">
      <formula>NOT(ISERROR(SEARCH("Pending",G15)))</formula>
    </cfRule>
    <cfRule type="containsText" dxfId="3941" priority="8" operator="containsText" text="sent email">
      <formula>NOT(ISERROR(SEARCH("sent email",G15)))</formula>
    </cfRule>
    <cfRule type="containsText" dxfId="3940" priority="9" operator="containsText" text="Release">
      <formula>NOT(ISERROR(SEARCH("Release",G15)))</formula>
    </cfRule>
  </conditionalFormatting>
  <conditionalFormatting sqref="G17">
    <cfRule type="containsText" dxfId="3939" priority="1" operator="containsText" text="Pending">
      <formula>NOT(ISERROR(SEARCH("Pending",G17)))</formula>
    </cfRule>
    <cfRule type="containsText" dxfId="3938" priority="2" operator="containsText" text="sent email">
      <formula>NOT(ISERROR(SEARCH("sent email",G17)))</formula>
    </cfRule>
    <cfRule type="containsText" dxfId="3937" priority="3" operator="containsText" text="Release">
      <formula>NOT(ISERROR(SEARCH("Release",G17)))</formula>
    </cfRule>
  </conditionalFormatting>
  <hyperlinks>
    <hyperlink ref="E20" r:id="rId1" display="http://www.openfabrics.org/downloads/nes/libnes-1.1.4.tar.gz"/>
    <hyperlink ref="E10" r:id="rId2" display="http://www.openfabrics.org/downloads/cxgb4/libcxgb4-1.3.2.tar.gz"/>
  </hyperlinks>
  <pageMargins left="0.3" right="0.3" top="0.75" bottom="0.75" header="0.3" footer="0.3"/>
  <pageSetup scale="3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H43"/>
  <sheetViews>
    <sheetView zoomScale="75" zoomScaleNormal="75" workbookViewId="0">
      <pane xSplit="2" ySplit="1" topLeftCell="E2" activePane="bottomRight" state="frozen"/>
      <selection pane="topRight" activeCell="D1" sqref="D1"/>
      <selection pane="bottomLeft" activeCell="A2" sqref="A2"/>
      <selection pane="bottomRight" activeCell="D25" sqref="D25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184</v>
      </c>
      <c r="B2" s="17">
        <v>41680</v>
      </c>
      <c r="C2" s="2" t="s">
        <v>98</v>
      </c>
      <c r="D2" s="3" t="s">
        <v>4</v>
      </c>
      <c r="E2" s="31" t="s">
        <v>136</v>
      </c>
      <c r="F2" s="2" t="s">
        <v>135</v>
      </c>
      <c r="G2" s="28" t="s">
        <v>170</v>
      </c>
    </row>
    <row r="3" spans="1:7" x14ac:dyDescent="0.25">
      <c r="A3" s="2" t="s">
        <v>185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33" t="s">
        <v>162</v>
      </c>
    </row>
    <row r="4" spans="1:7" ht="30" x14ac:dyDescent="0.25">
      <c r="A4" s="2" t="s">
        <v>186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187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220</v>
      </c>
      <c r="G5" s="33" t="s">
        <v>122</v>
      </c>
    </row>
    <row r="6" spans="1:7" ht="30" x14ac:dyDescent="0.25">
      <c r="A6" s="2" t="s">
        <v>188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189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33" t="s">
        <v>102</v>
      </c>
    </row>
    <row r="8" spans="1:7" ht="30" x14ac:dyDescent="0.25">
      <c r="A8" s="2" t="s">
        <v>190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219</v>
      </c>
      <c r="G8" s="33" t="s">
        <v>27</v>
      </c>
    </row>
    <row r="9" spans="1:7" ht="30" x14ac:dyDescent="0.25">
      <c r="A9" s="2" t="s">
        <v>191</v>
      </c>
      <c r="B9" s="17">
        <v>40826</v>
      </c>
      <c r="C9" s="2" t="s">
        <v>110</v>
      </c>
      <c r="D9" s="3" t="s">
        <v>215</v>
      </c>
      <c r="E9" s="4" t="s">
        <v>2</v>
      </c>
      <c r="F9" s="4" t="s">
        <v>30</v>
      </c>
      <c r="G9" s="33" t="s">
        <v>176</v>
      </c>
    </row>
    <row r="10" spans="1:7" ht="30" x14ac:dyDescent="0.25">
      <c r="A10" s="2" t="s">
        <v>192</v>
      </c>
      <c r="B10" s="17">
        <v>41691</v>
      </c>
      <c r="C10" s="2" t="s">
        <v>110</v>
      </c>
      <c r="D10" s="3" t="s">
        <v>217</v>
      </c>
      <c r="E10" s="36" t="s">
        <v>180</v>
      </c>
      <c r="F10" s="2" t="s">
        <v>178</v>
      </c>
      <c r="G10" s="33" t="s">
        <v>179</v>
      </c>
    </row>
    <row r="11" spans="1:7" ht="30" x14ac:dyDescent="0.25">
      <c r="A11" s="2" t="s">
        <v>193</v>
      </c>
      <c r="B11" s="17">
        <v>40324</v>
      </c>
      <c r="C11" s="27" t="s">
        <v>148</v>
      </c>
      <c r="D11" s="3" t="s">
        <v>35</v>
      </c>
      <c r="E11" s="4" t="s">
        <v>2</v>
      </c>
      <c r="F11" s="4" t="s">
        <v>36</v>
      </c>
      <c r="G11" s="38" t="s">
        <v>161</v>
      </c>
    </row>
    <row r="12" spans="1:7" x14ac:dyDescent="0.25">
      <c r="A12" s="2" t="s">
        <v>194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195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33" t="s">
        <v>22</v>
      </c>
    </row>
    <row r="14" spans="1:7" ht="30" x14ac:dyDescent="0.25">
      <c r="A14" s="2" t="s">
        <v>196</v>
      </c>
      <c r="B14" s="17">
        <v>41675</v>
      </c>
      <c r="C14" s="2" t="s">
        <v>104</v>
      </c>
      <c r="D14" s="3" t="s">
        <v>45</v>
      </c>
      <c r="E14" s="8" t="s">
        <v>159</v>
      </c>
      <c r="F14" s="4" t="s">
        <v>158</v>
      </c>
      <c r="G14" s="33" t="s">
        <v>160</v>
      </c>
    </row>
    <row r="15" spans="1:7" x14ac:dyDescent="0.25">
      <c r="A15" s="2" t="s">
        <v>197</v>
      </c>
      <c r="B15" s="17">
        <v>41687</v>
      </c>
      <c r="C15" s="2" t="s">
        <v>112</v>
      </c>
      <c r="D15" s="4" t="s">
        <v>48</v>
      </c>
      <c r="E15" s="4" t="s">
        <v>2</v>
      </c>
      <c r="F15" s="4" t="s">
        <v>49</v>
      </c>
      <c r="G15" s="33" t="s">
        <v>177</v>
      </c>
    </row>
    <row r="16" spans="1:7" x14ac:dyDescent="0.25">
      <c r="A16" s="2" t="s">
        <v>198</v>
      </c>
      <c r="B16" s="17">
        <v>41677</v>
      </c>
      <c r="C16" s="2" t="s">
        <v>109</v>
      </c>
      <c r="D16" s="4" t="s">
        <v>51</v>
      </c>
      <c r="E16" s="8" t="s">
        <v>166</v>
      </c>
      <c r="F16" s="4" t="s">
        <v>167</v>
      </c>
      <c r="G16" s="33" t="s">
        <v>168</v>
      </c>
    </row>
    <row r="17" spans="1:8" x14ac:dyDescent="0.25">
      <c r="A17" s="2" t="s">
        <v>199</v>
      </c>
      <c r="B17" s="17">
        <v>41687</v>
      </c>
      <c r="C17" s="2" t="s">
        <v>112</v>
      </c>
      <c r="D17" s="4" t="s">
        <v>54</v>
      </c>
      <c r="E17" s="4" t="s">
        <v>2</v>
      </c>
      <c r="F17" s="4" t="s">
        <v>55</v>
      </c>
      <c r="G17" s="33" t="s">
        <v>177</v>
      </c>
    </row>
    <row r="18" spans="1:8" ht="30" x14ac:dyDescent="0.25">
      <c r="A18" s="2" t="s">
        <v>200</v>
      </c>
      <c r="B18" s="17">
        <v>41673</v>
      </c>
      <c r="C18" s="2" t="s">
        <v>129</v>
      </c>
      <c r="D18" s="3" t="s">
        <v>58</v>
      </c>
      <c r="E18" s="8" t="s">
        <v>130</v>
      </c>
      <c r="F18" s="4" t="s">
        <v>131</v>
      </c>
      <c r="G18" s="33" t="s">
        <v>132</v>
      </c>
    </row>
    <row r="19" spans="1:8" x14ac:dyDescent="0.25">
      <c r="A19" s="2" t="s">
        <v>201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202</v>
      </c>
      <c r="B20" s="17">
        <v>41683</v>
      </c>
      <c r="C20" s="2" t="s">
        <v>114</v>
      </c>
      <c r="D20" s="3" t="s">
        <v>64</v>
      </c>
      <c r="E20" s="35" t="s">
        <v>172</v>
      </c>
      <c r="F20" s="4" t="s">
        <v>173</v>
      </c>
      <c r="G20" s="34" t="s">
        <v>174</v>
      </c>
    </row>
    <row r="21" spans="1:8" ht="30" x14ac:dyDescent="0.25">
      <c r="A21" s="2" t="s">
        <v>183</v>
      </c>
      <c r="B21" s="17">
        <v>41691</v>
      </c>
      <c r="C21" s="2" t="s">
        <v>213</v>
      </c>
      <c r="D21" s="3" t="s">
        <v>214</v>
      </c>
      <c r="E21" s="35" t="s">
        <v>211</v>
      </c>
      <c r="F21" s="4" t="s">
        <v>212</v>
      </c>
      <c r="G21" s="34" t="s">
        <v>179</v>
      </c>
    </row>
    <row r="22" spans="1:8" x14ac:dyDescent="0.25">
      <c r="A22" s="2" t="s">
        <v>203</v>
      </c>
      <c r="B22" s="17">
        <v>41666</v>
      </c>
      <c r="C22" s="2" t="s">
        <v>105</v>
      </c>
      <c r="D22" s="4" t="s">
        <v>67</v>
      </c>
      <c r="E22" s="8" t="s">
        <v>68</v>
      </c>
      <c r="F22" s="2" t="s">
        <v>69</v>
      </c>
      <c r="G22" s="33" t="s">
        <v>106</v>
      </c>
      <c r="H22" s="10"/>
    </row>
    <row r="23" spans="1:8" ht="30" x14ac:dyDescent="0.25">
      <c r="A23" s="2" t="s">
        <v>204</v>
      </c>
      <c r="B23" s="17">
        <v>41669</v>
      </c>
      <c r="C23" s="2" t="s">
        <v>108</v>
      </c>
      <c r="D23" s="7" t="s">
        <v>71</v>
      </c>
      <c r="E23" s="25" t="s">
        <v>138</v>
      </c>
      <c r="F23" s="2" t="s">
        <v>139</v>
      </c>
      <c r="G23" s="33" t="s">
        <v>122</v>
      </c>
    </row>
    <row r="24" spans="1:8" ht="30" x14ac:dyDescent="0.25">
      <c r="A24" s="2" t="s">
        <v>205</v>
      </c>
      <c r="B24" s="17">
        <v>41669</v>
      </c>
      <c r="C24" s="2" t="s">
        <v>104</v>
      </c>
      <c r="D24" s="4" t="s">
        <v>74</v>
      </c>
      <c r="E24" s="8" t="s">
        <v>123</v>
      </c>
      <c r="F24" s="2" t="s">
        <v>124</v>
      </c>
      <c r="G24" s="33" t="s">
        <v>122</v>
      </c>
    </row>
    <row r="25" spans="1:8" ht="30" x14ac:dyDescent="0.25">
      <c r="A25" s="2" t="s">
        <v>206</v>
      </c>
      <c r="B25" s="17">
        <v>41668</v>
      </c>
      <c r="C25" s="2" t="s">
        <v>115</v>
      </c>
      <c r="D25" s="7" t="s">
        <v>77</v>
      </c>
      <c r="E25" s="8" t="s">
        <v>221</v>
      </c>
      <c r="F25" s="2" t="s">
        <v>222</v>
      </c>
      <c r="G25" s="33" t="s">
        <v>223</v>
      </c>
      <c r="H25" s="10"/>
    </row>
    <row r="26" spans="1:8" ht="30" x14ac:dyDescent="0.25">
      <c r="A26" s="2" t="s">
        <v>207</v>
      </c>
      <c r="B26" s="17">
        <v>40056</v>
      </c>
      <c r="C26" s="7" t="s">
        <v>109</v>
      </c>
      <c r="D26" s="4" t="s">
        <v>79</v>
      </c>
      <c r="E26" s="4" t="s">
        <v>2</v>
      </c>
      <c r="F26" s="4" t="s">
        <v>80</v>
      </c>
      <c r="G26" s="34" t="s">
        <v>140</v>
      </c>
    </row>
    <row r="27" spans="1:8" ht="30" x14ac:dyDescent="0.25">
      <c r="A27" s="2" t="s">
        <v>208</v>
      </c>
      <c r="B27" s="17">
        <v>41225</v>
      </c>
      <c r="C27" s="2" t="s">
        <v>116</v>
      </c>
      <c r="D27" s="3" t="s">
        <v>82</v>
      </c>
      <c r="E27" s="4" t="s">
        <v>2</v>
      </c>
      <c r="F27" s="4" t="s">
        <v>83</v>
      </c>
      <c r="G27" s="34" t="s">
        <v>141</v>
      </c>
    </row>
    <row r="28" spans="1:8" ht="30" x14ac:dyDescent="0.25">
      <c r="A28" s="2" t="s">
        <v>209</v>
      </c>
      <c r="B28" s="17">
        <v>40394</v>
      </c>
      <c r="C28" s="2" t="s">
        <v>128</v>
      </c>
      <c r="D28" s="3" t="s">
        <v>85</v>
      </c>
      <c r="E28" s="4" t="s">
        <v>2</v>
      </c>
      <c r="F28" s="4" t="s">
        <v>86</v>
      </c>
      <c r="G28" s="34" t="s">
        <v>165</v>
      </c>
    </row>
    <row r="29" spans="1:8" x14ac:dyDescent="0.25">
      <c r="A29" s="2" t="s">
        <v>210</v>
      </c>
      <c r="B29" s="17">
        <v>41674</v>
      </c>
      <c r="C29" s="2" t="s">
        <v>97</v>
      </c>
      <c r="D29" s="4" t="s">
        <v>88</v>
      </c>
      <c r="E29" s="31" t="s">
        <v>216</v>
      </c>
      <c r="F29" s="4" t="s">
        <v>218</v>
      </c>
      <c r="G29" s="33" t="s">
        <v>156</v>
      </c>
    </row>
    <row r="32" spans="1:8" x14ac:dyDescent="0.25">
      <c r="E32" s="30"/>
    </row>
    <row r="33" spans="2:5" x14ac:dyDescent="0.25">
      <c r="B33" s="23"/>
      <c r="C33" s="18" t="s">
        <v>152</v>
      </c>
      <c r="E33" s="37"/>
    </row>
    <row r="34" spans="2:5" x14ac:dyDescent="0.25">
      <c r="E34" s="37"/>
    </row>
    <row r="35" spans="2:5" x14ac:dyDescent="0.25">
      <c r="E35" s="24"/>
    </row>
    <row r="36" spans="2:5" x14ac:dyDescent="0.25">
      <c r="E36" s="24"/>
    </row>
    <row r="37" spans="2:5" x14ac:dyDescent="0.25">
      <c r="E37" s="24"/>
    </row>
    <row r="38" spans="2:5" x14ac:dyDescent="0.25">
      <c r="B38" s="21">
        <v>39813</v>
      </c>
      <c r="C38" s="22"/>
    </row>
    <row r="39" spans="2:5" x14ac:dyDescent="0.25">
      <c r="B39" s="21">
        <v>40178</v>
      </c>
      <c r="C39" s="22"/>
    </row>
    <row r="40" spans="2:5" x14ac:dyDescent="0.25">
      <c r="B40" s="21">
        <v>40543</v>
      </c>
      <c r="C40" s="22"/>
    </row>
    <row r="41" spans="2:5" x14ac:dyDescent="0.25">
      <c r="B41" s="21">
        <v>40908</v>
      </c>
      <c r="C41" s="22"/>
    </row>
    <row r="42" spans="2:5" x14ac:dyDescent="0.25">
      <c r="B42" s="21">
        <v>41274</v>
      </c>
      <c r="C42" s="22"/>
    </row>
    <row r="43" spans="2:5" x14ac:dyDescent="0.25">
      <c r="B43" s="21">
        <v>41639</v>
      </c>
      <c r="C43" s="22"/>
    </row>
  </sheetData>
  <autoFilter ref="A1:G29"/>
  <conditionalFormatting sqref="D10:E10 D15 D19 D22:E22 D3:E3 E4 D13 D17 D2 E9 E26:E29 E20:E21 E11:E12 D24 E6:E7">
    <cfRule type="containsText" dxfId="3936" priority="38" operator="containsText" text="No Change">
      <formula>NOT(ISERROR(SEARCH("No Change",D2)))</formula>
    </cfRule>
    <cfRule type="containsText" dxfId="3935" priority="39" operator="containsText" text="Same">
      <formula>NOT(ISERROR(SEARCH("Same",D2)))</formula>
    </cfRule>
  </conditionalFormatting>
  <conditionalFormatting sqref="E15 E17">
    <cfRule type="containsText" dxfId="3934" priority="36" operator="containsText" text="No Change">
      <formula>NOT(ISERROR(SEARCH("No Change",E15)))</formula>
    </cfRule>
    <cfRule type="containsText" dxfId="3933" priority="37" operator="containsText" text="Same">
      <formula>NOT(ISERROR(SEARCH("Same",E15)))</formula>
    </cfRule>
  </conditionalFormatting>
  <conditionalFormatting sqref="E19">
    <cfRule type="containsText" dxfId="3932" priority="34" operator="containsText" text="No Change">
      <formula>NOT(ISERROR(SEARCH("No Change",E19)))</formula>
    </cfRule>
    <cfRule type="containsText" dxfId="3931" priority="35" operator="containsText" text="Same">
      <formula>NOT(ISERROR(SEARCH("Same",E19)))</formula>
    </cfRule>
  </conditionalFormatting>
  <conditionalFormatting sqref="E8">
    <cfRule type="containsText" dxfId="3930" priority="32" operator="containsText" text="No Change">
      <formula>NOT(ISERROR(SEARCH("No Change",E8)))</formula>
    </cfRule>
    <cfRule type="containsText" dxfId="3929" priority="33" operator="containsText" text="Same">
      <formula>NOT(ISERROR(SEARCH("Same",E8)))</formula>
    </cfRule>
  </conditionalFormatting>
  <conditionalFormatting sqref="E13">
    <cfRule type="containsText" dxfId="3928" priority="30" operator="containsText" text="No Change">
      <formula>NOT(ISERROR(SEARCH("No Change",E13)))</formula>
    </cfRule>
    <cfRule type="containsText" dxfId="3927" priority="31" operator="containsText" text="Same">
      <formula>NOT(ISERROR(SEARCH("Same",E13)))</formula>
    </cfRule>
  </conditionalFormatting>
  <conditionalFormatting sqref="E5">
    <cfRule type="containsText" dxfId="3926" priority="28" operator="containsText" text="No Change">
      <formula>NOT(ISERROR(SEARCH("No Change",E5)))</formula>
    </cfRule>
    <cfRule type="containsText" dxfId="3925" priority="29" operator="containsText" text="Same">
      <formula>NOT(ISERROR(SEARCH("Same",E5)))</formula>
    </cfRule>
  </conditionalFormatting>
  <conditionalFormatting sqref="E24">
    <cfRule type="containsText" dxfId="3924" priority="26" operator="containsText" text="No Change">
      <formula>NOT(ISERROR(SEARCH("No Change",E24)))</formula>
    </cfRule>
    <cfRule type="containsText" dxfId="3923" priority="27" operator="containsText" text="Same">
      <formula>NOT(ISERROR(SEARCH("Same",E24)))</formula>
    </cfRule>
  </conditionalFormatting>
  <conditionalFormatting sqref="E25">
    <cfRule type="containsText" dxfId="3922" priority="24" operator="containsText" text="No Change">
      <formula>NOT(ISERROR(SEARCH("No Change",E25)))</formula>
    </cfRule>
    <cfRule type="containsText" dxfId="3921" priority="25" operator="containsText" text="Same">
      <formula>NOT(ISERROR(SEARCH("Same",E25)))</formula>
    </cfRule>
  </conditionalFormatting>
  <conditionalFormatting sqref="E18">
    <cfRule type="containsText" dxfId="3920" priority="22" operator="containsText" text="No Change">
      <formula>NOT(ISERROR(SEARCH("No Change",E18)))</formula>
    </cfRule>
    <cfRule type="containsText" dxfId="3919" priority="23" operator="containsText" text="Same">
      <formula>NOT(ISERROR(SEARCH("Same",E18)))</formula>
    </cfRule>
  </conditionalFormatting>
  <conditionalFormatting sqref="B2:B29">
    <cfRule type="expression" dxfId="3918" priority="16" stopIfTrue="1">
      <formula>IF(AND(B2&gt;=39813,B2&lt;=40178),1,0)</formula>
    </cfRule>
    <cfRule type="expression" dxfId="3917" priority="17" stopIfTrue="1">
      <formula>IF(AND(B2&gt;40178,B2&lt;=40543),1,0)</formula>
    </cfRule>
    <cfRule type="expression" dxfId="3916" priority="18" stopIfTrue="1">
      <formula>IF(AND(B2&gt;40543,B2&lt;=40908),1,0)</formula>
    </cfRule>
    <cfRule type="expression" dxfId="3915" priority="19" stopIfTrue="1">
      <formula>IF(AND(B2&gt;40908,B2&lt;=41274),1,0)</formula>
    </cfRule>
    <cfRule type="expression" dxfId="3914" priority="20" stopIfTrue="1">
      <formula>IF(AND(B2&gt;41274,B2&lt;=41639),1,0)</formula>
    </cfRule>
    <cfRule type="expression" dxfId="3913" priority="21" stopIfTrue="1">
      <formula>IF(B2&gt;41639,1,0)</formula>
    </cfRule>
  </conditionalFormatting>
  <conditionalFormatting sqref="G2:G14 G16 G18:G29">
    <cfRule type="containsText" dxfId="3912" priority="9" operator="containsText" text="Pending">
      <formula>NOT(ISERROR(SEARCH("Pending",G2)))</formula>
    </cfRule>
    <cfRule type="containsText" dxfId="3911" priority="14" operator="containsText" text="sent email">
      <formula>NOT(ISERROR(SEARCH("sent email",G2)))</formula>
    </cfRule>
    <cfRule type="containsText" dxfId="3910" priority="15" operator="containsText" text="Release">
      <formula>NOT(ISERROR(SEARCH("Release",G2)))</formula>
    </cfRule>
  </conditionalFormatting>
  <conditionalFormatting sqref="E2">
    <cfRule type="containsText" dxfId="3909" priority="12" operator="containsText" text="No Change">
      <formula>NOT(ISERROR(SEARCH("No Change",E2)))</formula>
    </cfRule>
    <cfRule type="containsText" dxfId="3908" priority="13" operator="containsText" text="Same">
      <formula>NOT(ISERROR(SEARCH("Same",E2)))</formula>
    </cfRule>
  </conditionalFormatting>
  <conditionalFormatting sqref="E14">
    <cfRule type="containsText" dxfId="3907" priority="10" operator="containsText" text="No Change">
      <formula>NOT(ISERROR(SEARCH("No Change",E14)))</formula>
    </cfRule>
    <cfRule type="containsText" dxfId="3906" priority="11" operator="containsText" text="Same">
      <formula>NOT(ISERROR(SEARCH("Same",E14)))</formula>
    </cfRule>
  </conditionalFormatting>
  <conditionalFormatting sqref="E16">
    <cfRule type="containsText" dxfId="3905" priority="7" operator="containsText" text="No Change">
      <formula>NOT(ISERROR(SEARCH("No Change",E16)))</formula>
    </cfRule>
    <cfRule type="containsText" dxfId="3904" priority="8" operator="containsText" text="Same">
      <formula>NOT(ISERROR(SEARCH("Same",E16)))</formula>
    </cfRule>
  </conditionalFormatting>
  <conditionalFormatting sqref="G15">
    <cfRule type="containsText" dxfId="3903" priority="4" operator="containsText" text="Pending">
      <formula>NOT(ISERROR(SEARCH("Pending",G15)))</formula>
    </cfRule>
    <cfRule type="containsText" dxfId="3902" priority="5" operator="containsText" text="sent email">
      <formula>NOT(ISERROR(SEARCH("sent email",G15)))</formula>
    </cfRule>
    <cfRule type="containsText" dxfId="3901" priority="6" operator="containsText" text="Release">
      <formula>NOT(ISERROR(SEARCH("Release",G15)))</formula>
    </cfRule>
  </conditionalFormatting>
  <conditionalFormatting sqref="G17">
    <cfRule type="containsText" dxfId="3900" priority="1" operator="containsText" text="Pending">
      <formula>NOT(ISERROR(SEARCH("Pending",G17)))</formula>
    </cfRule>
    <cfRule type="containsText" dxfId="3899" priority="2" operator="containsText" text="sent email">
      <formula>NOT(ISERROR(SEARCH("sent email",G17)))</formula>
    </cfRule>
    <cfRule type="containsText" dxfId="3898" priority="3" operator="containsText" text="Release">
      <formula>NOT(ISERROR(SEARCH("Release",G17)))</formula>
    </cfRule>
  </conditionalFormatting>
  <hyperlinks>
    <hyperlink ref="E20" r:id="rId1" display="http://www.openfabrics.org/downloads/nes/libnes-1.1.4.tar.gz"/>
    <hyperlink ref="E10" r:id="rId2"/>
    <hyperlink ref="E21" r:id="rId3"/>
  </hyperlinks>
  <pageMargins left="0.3" right="0.3" top="0.75" bottom="0.75" header="0.3" footer="0.3"/>
  <pageSetup scale="41" orientation="landscape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FF00"/>
    <pageSetUpPr fitToPage="1"/>
  </sheetPr>
  <dimension ref="A1:H43"/>
  <sheetViews>
    <sheetView zoomScale="75" zoomScaleNormal="75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F29" sqref="F29"/>
    </sheetView>
  </sheetViews>
  <sheetFormatPr defaultRowHeight="15" x14ac:dyDescent="0.25"/>
  <cols>
    <col min="1" max="1" width="16" style="5" bestFit="1" customWidth="1"/>
    <col min="2" max="2" width="11.7109375" style="5" bestFit="1" customWidth="1"/>
    <col min="3" max="3" width="16.85546875" style="5" bestFit="1" customWidth="1"/>
    <col min="4" max="4" width="96.28515625" style="5" bestFit="1" customWidth="1"/>
    <col min="5" max="5" width="94" style="5" bestFit="1" customWidth="1"/>
    <col min="6" max="6" width="41.42578125" style="5" bestFit="1" customWidth="1"/>
    <col min="7" max="7" width="48.42578125" style="5" customWidth="1"/>
    <col min="8" max="8" width="12" style="5" bestFit="1" customWidth="1"/>
    <col min="9" max="16384" width="9.140625" style="5"/>
  </cols>
  <sheetData>
    <row r="1" spans="1:7" s="1" customFormat="1" ht="30" x14ac:dyDescent="0.25">
      <c r="A1" s="11" t="s">
        <v>0</v>
      </c>
      <c r="B1" s="12" t="s">
        <v>93</v>
      </c>
      <c r="C1" s="12" t="s">
        <v>94</v>
      </c>
      <c r="D1" s="13" t="s">
        <v>1</v>
      </c>
      <c r="E1" s="14" t="s">
        <v>90</v>
      </c>
      <c r="F1" s="15" t="s">
        <v>92</v>
      </c>
      <c r="G1" s="11" t="s">
        <v>118</v>
      </c>
    </row>
    <row r="2" spans="1:7" x14ac:dyDescent="0.25">
      <c r="A2" s="2" t="s">
        <v>184</v>
      </c>
      <c r="B2" s="17">
        <v>41680</v>
      </c>
      <c r="C2" s="2" t="s">
        <v>98</v>
      </c>
      <c r="D2" s="3" t="s">
        <v>4</v>
      </c>
      <c r="E2" s="31" t="s">
        <v>136</v>
      </c>
      <c r="F2" s="2" t="s">
        <v>135</v>
      </c>
      <c r="G2" s="28" t="s">
        <v>170</v>
      </c>
    </row>
    <row r="3" spans="1:7" x14ac:dyDescent="0.25">
      <c r="A3" s="2" t="s">
        <v>185</v>
      </c>
      <c r="B3" s="17">
        <v>41480</v>
      </c>
      <c r="C3" s="2" t="s">
        <v>105</v>
      </c>
      <c r="D3" s="6" t="s">
        <v>7</v>
      </c>
      <c r="E3" s="6" t="s">
        <v>2</v>
      </c>
      <c r="F3" s="4" t="s">
        <v>8</v>
      </c>
      <c r="G3" s="33" t="s">
        <v>162</v>
      </c>
    </row>
    <row r="4" spans="1:7" ht="30" x14ac:dyDescent="0.25">
      <c r="A4" s="2" t="s">
        <v>186</v>
      </c>
      <c r="B4" s="17">
        <v>40722</v>
      </c>
      <c r="C4" s="2" t="s">
        <v>107</v>
      </c>
      <c r="D4" s="3" t="s">
        <v>10</v>
      </c>
      <c r="E4" s="4" t="s">
        <v>2</v>
      </c>
      <c r="F4" s="4" t="s">
        <v>11</v>
      </c>
      <c r="G4" s="34" t="s">
        <v>143</v>
      </c>
    </row>
    <row r="5" spans="1:7" ht="30" x14ac:dyDescent="0.25">
      <c r="A5" s="2" t="s">
        <v>187</v>
      </c>
      <c r="B5" s="17">
        <v>41669</v>
      </c>
      <c r="C5" s="2" t="s">
        <v>104</v>
      </c>
      <c r="D5" s="4" t="s">
        <v>13</v>
      </c>
      <c r="E5" s="8" t="s">
        <v>120</v>
      </c>
      <c r="F5" s="4" t="s">
        <v>220</v>
      </c>
      <c r="G5" s="33" t="s">
        <v>122</v>
      </c>
    </row>
    <row r="6" spans="1:7" ht="30" x14ac:dyDescent="0.25">
      <c r="A6" s="2" t="s">
        <v>188</v>
      </c>
      <c r="B6" s="17">
        <v>40752</v>
      </c>
      <c r="C6" s="2" t="s">
        <v>108</v>
      </c>
      <c r="D6" s="3" t="s">
        <v>16</v>
      </c>
      <c r="E6" s="4" t="s">
        <v>2</v>
      </c>
      <c r="F6" s="4" t="s">
        <v>17</v>
      </c>
      <c r="G6" s="34" t="s">
        <v>133</v>
      </c>
    </row>
    <row r="7" spans="1:7" ht="30" x14ac:dyDescent="0.25">
      <c r="A7" s="2" t="s">
        <v>189</v>
      </c>
      <c r="B7" s="17">
        <v>41664</v>
      </c>
      <c r="C7" s="2" t="s">
        <v>103</v>
      </c>
      <c r="D7" s="7" t="s">
        <v>19</v>
      </c>
      <c r="E7" s="8" t="s">
        <v>20</v>
      </c>
      <c r="F7" s="4" t="s">
        <v>21</v>
      </c>
      <c r="G7" s="33" t="s">
        <v>102</v>
      </c>
    </row>
    <row r="8" spans="1:7" ht="30" x14ac:dyDescent="0.25">
      <c r="A8" s="2" t="s">
        <v>190</v>
      </c>
      <c r="B8" s="17">
        <v>41647</v>
      </c>
      <c r="C8" s="2" t="s">
        <v>109</v>
      </c>
      <c r="D8" s="3" t="s">
        <v>24</v>
      </c>
      <c r="E8" s="8" t="s">
        <v>25</v>
      </c>
      <c r="F8" s="2" t="s">
        <v>219</v>
      </c>
      <c r="G8" s="33" t="s">
        <v>27</v>
      </c>
    </row>
    <row r="9" spans="1:7" ht="30" x14ac:dyDescent="0.25">
      <c r="A9" s="2" t="s">
        <v>191</v>
      </c>
      <c r="B9" s="17">
        <v>40826</v>
      </c>
      <c r="C9" s="2" t="s">
        <v>110</v>
      </c>
      <c r="D9" s="3" t="s">
        <v>215</v>
      </c>
      <c r="E9" s="4" t="s">
        <v>2</v>
      </c>
      <c r="F9" s="4" t="s">
        <v>30</v>
      </c>
      <c r="G9" s="33" t="s">
        <v>176</v>
      </c>
    </row>
    <row r="10" spans="1:7" ht="30" x14ac:dyDescent="0.25">
      <c r="A10" s="2" t="s">
        <v>192</v>
      </c>
      <c r="B10" s="17">
        <v>41691</v>
      </c>
      <c r="C10" s="2" t="s">
        <v>110</v>
      </c>
      <c r="D10" s="3" t="s">
        <v>217</v>
      </c>
      <c r="E10" s="36" t="s">
        <v>180</v>
      </c>
      <c r="F10" s="2" t="s">
        <v>178</v>
      </c>
      <c r="G10" s="33" t="s">
        <v>179</v>
      </c>
    </row>
    <row r="11" spans="1:7" ht="30" x14ac:dyDescent="0.25">
      <c r="A11" s="2" t="s">
        <v>193</v>
      </c>
      <c r="B11" s="17">
        <v>40324</v>
      </c>
      <c r="C11" s="27" t="s">
        <v>148</v>
      </c>
      <c r="D11" s="3" t="s">
        <v>35</v>
      </c>
      <c r="E11" s="4" t="s">
        <v>2</v>
      </c>
      <c r="F11" s="4" t="s">
        <v>36</v>
      </c>
      <c r="G11" s="38" t="s">
        <v>161</v>
      </c>
    </row>
    <row r="12" spans="1:7" x14ac:dyDescent="0.25">
      <c r="A12" s="2" t="s">
        <v>194</v>
      </c>
      <c r="B12" s="17">
        <v>40112</v>
      </c>
      <c r="C12" s="2" t="s">
        <v>105</v>
      </c>
      <c r="D12" s="4" t="s">
        <v>38</v>
      </c>
      <c r="E12" s="4" t="s">
        <v>2</v>
      </c>
      <c r="F12" s="4" t="s">
        <v>39</v>
      </c>
      <c r="G12" s="33" t="s">
        <v>163</v>
      </c>
    </row>
    <row r="13" spans="1:7" ht="30" x14ac:dyDescent="0.25">
      <c r="A13" s="2" t="s">
        <v>195</v>
      </c>
      <c r="B13" s="17">
        <v>41663</v>
      </c>
      <c r="C13" s="2" t="s">
        <v>103</v>
      </c>
      <c r="D13" s="9" t="s">
        <v>41</v>
      </c>
      <c r="E13" s="8" t="s">
        <v>42</v>
      </c>
      <c r="F13" s="4" t="s">
        <v>43</v>
      </c>
      <c r="G13" s="33" t="s">
        <v>22</v>
      </c>
    </row>
    <row r="14" spans="1:7" ht="30" x14ac:dyDescent="0.25">
      <c r="A14" s="2" t="s">
        <v>196</v>
      </c>
      <c r="B14" s="17">
        <v>41675</v>
      </c>
      <c r="C14" s="2" t="s">
        <v>104</v>
      </c>
      <c r="D14" s="3" t="s">
        <v>45</v>
      </c>
      <c r="E14" s="8" t="s">
        <v>159</v>
      </c>
      <c r="F14" s="4" t="s">
        <v>158</v>
      </c>
      <c r="G14" s="33" t="s">
        <v>160</v>
      </c>
    </row>
    <row r="15" spans="1:7" x14ac:dyDescent="0.25">
      <c r="A15" s="2" t="s">
        <v>197</v>
      </c>
      <c r="B15" s="17">
        <v>41687</v>
      </c>
      <c r="C15" s="2" t="s">
        <v>112</v>
      </c>
      <c r="D15" s="4" t="s">
        <v>48</v>
      </c>
      <c r="E15" s="4" t="s">
        <v>2</v>
      </c>
      <c r="F15" s="4" t="s">
        <v>49</v>
      </c>
      <c r="G15" s="33" t="s">
        <v>177</v>
      </c>
    </row>
    <row r="16" spans="1:7" x14ac:dyDescent="0.25">
      <c r="A16" s="2" t="s">
        <v>198</v>
      </c>
      <c r="B16" s="17">
        <v>41677</v>
      </c>
      <c r="C16" s="2" t="s">
        <v>109</v>
      </c>
      <c r="D16" s="4" t="s">
        <v>51</v>
      </c>
      <c r="E16" s="8" t="s">
        <v>166</v>
      </c>
      <c r="F16" s="4" t="s">
        <v>167</v>
      </c>
      <c r="G16" s="33" t="s">
        <v>168</v>
      </c>
    </row>
    <row r="17" spans="1:8" x14ac:dyDescent="0.25">
      <c r="A17" s="2" t="s">
        <v>199</v>
      </c>
      <c r="B17" s="17">
        <v>41687</v>
      </c>
      <c r="C17" s="2" t="s">
        <v>112</v>
      </c>
      <c r="D17" s="4" t="s">
        <v>54</v>
      </c>
      <c r="E17" s="4" t="s">
        <v>2</v>
      </c>
      <c r="F17" s="4" t="s">
        <v>55</v>
      </c>
      <c r="G17" s="33" t="s">
        <v>177</v>
      </c>
    </row>
    <row r="18" spans="1:8" ht="30" x14ac:dyDescent="0.25">
      <c r="A18" s="2" t="s">
        <v>200</v>
      </c>
      <c r="B18" s="17">
        <v>41673</v>
      </c>
      <c r="C18" s="2" t="s">
        <v>129</v>
      </c>
      <c r="D18" s="3" t="s">
        <v>58</v>
      </c>
      <c r="E18" s="8" t="s">
        <v>130</v>
      </c>
      <c r="F18" s="4" t="s">
        <v>131</v>
      </c>
      <c r="G18" s="33" t="s">
        <v>132</v>
      </c>
    </row>
    <row r="19" spans="1:8" x14ac:dyDescent="0.25">
      <c r="A19" s="2" t="s">
        <v>201</v>
      </c>
      <c r="B19" s="17">
        <v>40730</v>
      </c>
      <c r="C19" s="2" t="s">
        <v>113</v>
      </c>
      <c r="D19" s="4" t="s">
        <v>61</v>
      </c>
      <c r="E19" s="4" t="s">
        <v>2</v>
      </c>
      <c r="F19" s="2" t="s">
        <v>62</v>
      </c>
      <c r="G19" s="33" t="s">
        <v>145</v>
      </c>
    </row>
    <row r="20" spans="1:8" ht="30" x14ac:dyDescent="0.25">
      <c r="A20" s="2" t="s">
        <v>202</v>
      </c>
      <c r="B20" s="17">
        <v>41683</v>
      </c>
      <c r="C20" s="2" t="s">
        <v>114</v>
      </c>
      <c r="D20" s="3" t="s">
        <v>64</v>
      </c>
      <c r="E20" s="35" t="s">
        <v>172</v>
      </c>
      <c r="F20" s="4" t="s">
        <v>173</v>
      </c>
      <c r="G20" s="34" t="s">
        <v>174</v>
      </c>
    </row>
    <row r="21" spans="1:8" ht="30" x14ac:dyDescent="0.25">
      <c r="A21" s="2" t="s">
        <v>183</v>
      </c>
      <c r="B21" s="17">
        <v>41691</v>
      </c>
      <c r="C21" s="2" t="s">
        <v>213</v>
      </c>
      <c r="D21" s="3" t="s">
        <v>214</v>
      </c>
      <c r="E21" s="35" t="s">
        <v>211</v>
      </c>
      <c r="F21" s="4" t="s">
        <v>212</v>
      </c>
      <c r="G21" s="34" t="s">
        <v>179</v>
      </c>
    </row>
    <row r="22" spans="1:8" x14ac:dyDescent="0.25">
      <c r="A22" s="2" t="s">
        <v>203</v>
      </c>
      <c r="B22" s="17">
        <v>41666</v>
      </c>
      <c r="C22" s="2" t="s">
        <v>105</v>
      </c>
      <c r="D22" s="4" t="s">
        <v>67</v>
      </c>
      <c r="E22" s="8" t="s">
        <v>68</v>
      </c>
      <c r="F22" s="2" t="s">
        <v>69</v>
      </c>
      <c r="G22" s="33" t="s">
        <v>106</v>
      </c>
      <c r="H22" s="10"/>
    </row>
    <row r="23" spans="1:8" ht="30" x14ac:dyDescent="0.25">
      <c r="A23" s="2" t="s">
        <v>204</v>
      </c>
      <c r="B23" s="17">
        <v>41669</v>
      </c>
      <c r="C23" s="2" t="s">
        <v>108</v>
      </c>
      <c r="D23" s="7" t="s">
        <v>71</v>
      </c>
      <c r="E23" s="25" t="s">
        <v>138</v>
      </c>
      <c r="F23" s="2" t="s">
        <v>139</v>
      </c>
      <c r="G23" s="33" t="s">
        <v>122</v>
      </c>
    </row>
    <row r="24" spans="1:8" ht="30" x14ac:dyDescent="0.25">
      <c r="A24" s="2" t="s">
        <v>205</v>
      </c>
      <c r="B24" s="17">
        <v>41669</v>
      </c>
      <c r="C24" s="2" t="s">
        <v>104</v>
      </c>
      <c r="D24" s="4" t="s">
        <v>74</v>
      </c>
      <c r="E24" s="8" t="s">
        <v>123</v>
      </c>
      <c r="F24" s="2" t="s">
        <v>124</v>
      </c>
      <c r="G24" s="33" t="s">
        <v>122</v>
      </c>
    </row>
    <row r="25" spans="1:8" ht="30" x14ac:dyDescent="0.25">
      <c r="A25" s="2" t="s">
        <v>206</v>
      </c>
      <c r="B25" s="17">
        <v>41668</v>
      </c>
      <c r="C25" s="2" t="s">
        <v>115</v>
      </c>
      <c r="D25" s="7" t="s">
        <v>77</v>
      </c>
      <c r="E25" s="8" t="s">
        <v>221</v>
      </c>
      <c r="F25" s="2" t="s">
        <v>222</v>
      </c>
      <c r="G25" s="33" t="s">
        <v>223</v>
      </c>
      <c r="H25" s="10"/>
    </row>
    <row r="26" spans="1:8" ht="30" x14ac:dyDescent="0.25">
      <c r="A26" s="2" t="s">
        <v>207</v>
      </c>
      <c r="B26" s="17">
        <v>40056</v>
      </c>
      <c r="C26" s="7" t="s">
        <v>109</v>
      </c>
      <c r="D26" s="4" t="s">
        <v>79</v>
      </c>
      <c r="E26" s="4" t="s">
        <v>2</v>
      </c>
      <c r="F26" s="4" t="s">
        <v>80</v>
      </c>
      <c r="G26" s="34" t="s">
        <v>140</v>
      </c>
    </row>
    <row r="27" spans="1:8" ht="30" x14ac:dyDescent="0.25">
      <c r="A27" s="2" t="s">
        <v>208</v>
      </c>
      <c r="B27" s="17">
        <v>41225</v>
      </c>
      <c r="C27" s="2" t="s">
        <v>116</v>
      </c>
      <c r="D27" s="3" t="s">
        <v>82</v>
      </c>
      <c r="E27" s="4" t="s">
        <v>2</v>
      </c>
      <c r="F27" s="4" t="s">
        <v>83</v>
      </c>
      <c r="G27" s="34" t="s">
        <v>141</v>
      </c>
    </row>
    <row r="28" spans="1:8" ht="30" x14ac:dyDescent="0.25">
      <c r="A28" s="2" t="s">
        <v>209</v>
      </c>
      <c r="B28" s="17">
        <v>40394</v>
      </c>
      <c r="C28" s="2" t="s">
        <v>128</v>
      </c>
      <c r="D28" s="3" t="s">
        <v>85</v>
      </c>
      <c r="E28" s="4" t="s">
        <v>2</v>
      </c>
      <c r="F28" s="4" t="s">
        <v>86</v>
      </c>
      <c r="G28" s="34" t="s">
        <v>165</v>
      </c>
    </row>
    <row r="29" spans="1:8" x14ac:dyDescent="0.25">
      <c r="A29" s="2" t="s">
        <v>210</v>
      </c>
      <c r="B29" s="17">
        <v>41674</v>
      </c>
      <c r="C29" s="2" t="s">
        <v>97</v>
      </c>
      <c r="D29" s="4" t="s">
        <v>88</v>
      </c>
      <c r="E29" s="31" t="s">
        <v>216</v>
      </c>
      <c r="F29" s="4" t="s">
        <v>218</v>
      </c>
      <c r="G29" s="33" t="s">
        <v>156</v>
      </c>
    </row>
    <row r="32" spans="1:8" x14ac:dyDescent="0.25">
      <c r="E32" s="30"/>
    </row>
    <row r="33" spans="2:5" x14ac:dyDescent="0.25">
      <c r="B33" s="23"/>
      <c r="C33" s="18" t="s">
        <v>152</v>
      </c>
      <c r="E33" s="37"/>
    </row>
    <row r="34" spans="2:5" x14ac:dyDescent="0.25">
      <c r="E34" s="37"/>
    </row>
    <row r="35" spans="2:5" x14ac:dyDescent="0.25">
      <c r="E35" s="24"/>
    </row>
    <row r="36" spans="2:5" x14ac:dyDescent="0.25">
      <c r="E36" s="24"/>
    </row>
    <row r="37" spans="2:5" x14ac:dyDescent="0.25">
      <c r="E37" s="24"/>
    </row>
    <row r="38" spans="2:5" x14ac:dyDescent="0.25">
      <c r="B38" s="21">
        <v>39813</v>
      </c>
      <c r="C38" s="22"/>
    </row>
    <row r="39" spans="2:5" x14ac:dyDescent="0.25">
      <c r="B39" s="21">
        <v>40178</v>
      </c>
      <c r="C39" s="22"/>
    </row>
    <row r="40" spans="2:5" x14ac:dyDescent="0.25">
      <c r="B40" s="21">
        <v>40543</v>
      </c>
      <c r="C40" s="22"/>
    </row>
    <row r="41" spans="2:5" x14ac:dyDescent="0.25">
      <c r="B41" s="21">
        <v>40908</v>
      </c>
      <c r="C41" s="22"/>
    </row>
    <row r="42" spans="2:5" x14ac:dyDescent="0.25">
      <c r="B42" s="21">
        <v>41274</v>
      </c>
      <c r="C42" s="22"/>
    </row>
    <row r="43" spans="2:5" x14ac:dyDescent="0.25">
      <c r="B43" s="21">
        <v>41639</v>
      </c>
      <c r="C43" s="22"/>
    </row>
  </sheetData>
  <autoFilter ref="A1:G29"/>
  <conditionalFormatting sqref="D10:E10 D15 D19 D22:E22 D3:E3 E4 D13 D17 D2 E9 E26:E29 E20:E21 E11:E12 D24 E6:E7">
    <cfRule type="containsText" dxfId="3897" priority="38" operator="containsText" text="No Change">
      <formula>NOT(ISERROR(SEARCH("No Change",D2)))</formula>
    </cfRule>
    <cfRule type="containsText" dxfId="3896" priority="39" operator="containsText" text="Same">
      <formula>NOT(ISERROR(SEARCH("Same",D2)))</formula>
    </cfRule>
  </conditionalFormatting>
  <conditionalFormatting sqref="E15 E17">
    <cfRule type="containsText" dxfId="3895" priority="36" operator="containsText" text="No Change">
      <formula>NOT(ISERROR(SEARCH("No Change",E15)))</formula>
    </cfRule>
    <cfRule type="containsText" dxfId="3894" priority="37" operator="containsText" text="Same">
      <formula>NOT(ISERROR(SEARCH("Same",E15)))</formula>
    </cfRule>
  </conditionalFormatting>
  <conditionalFormatting sqref="E19">
    <cfRule type="containsText" dxfId="3893" priority="34" operator="containsText" text="No Change">
      <formula>NOT(ISERROR(SEARCH("No Change",E19)))</formula>
    </cfRule>
    <cfRule type="containsText" dxfId="3892" priority="35" operator="containsText" text="Same">
      <formula>NOT(ISERROR(SEARCH("Same",E19)))</formula>
    </cfRule>
  </conditionalFormatting>
  <conditionalFormatting sqref="E8">
    <cfRule type="containsText" dxfId="3891" priority="32" operator="containsText" text="No Change">
      <formula>NOT(ISERROR(SEARCH("No Change",E8)))</formula>
    </cfRule>
    <cfRule type="containsText" dxfId="3890" priority="33" operator="containsText" text="Same">
      <formula>NOT(ISERROR(SEARCH("Same",E8)))</formula>
    </cfRule>
  </conditionalFormatting>
  <conditionalFormatting sqref="E13">
    <cfRule type="containsText" dxfId="3889" priority="30" operator="containsText" text="No Change">
      <formula>NOT(ISERROR(SEARCH("No Change",E13)))</formula>
    </cfRule>
    <cfRule type="containsText" dxfId="3888" priority="31" operator="containsText" text="Same">
      <formula>NOT(ISERROR(SEARCH("Same",E13)))</formula>
    </cfRule>
  </conditionalFormatting>
  <conditionalFormatting sqref="E5">
    <cfRule type="containsText" dxfId="3887" priority="28" operator="containsText" text="No Change">
      <formula>NOT(ISERROR(SEARCH("No Change",E5)))</formula>
    </cfRule>
    <cfRule type="containsText" dxfId="3886" priority="29" operator="containsText" text="Same">
      <formula>NOT(ISERROR(SEARCH("Same",E5)))</formula>
    </cfRule>
  </conditionalFormatting>
  <conditionalFormatting sqref="E24">
    <cfRule type="containsText" dxfId="3885" priority="26" operator="containsText" text="No Change">
      <formula>NOT(ISERROR(SEARCH("No Change",E24)))</formula>
    </cfRule>
    <cfRule type="containsText" dxfId="3884" priority="27" operator="containsText" text="Same">
      <formula>NOT(ISERROR(SEARCH("Same",E24)))</formula>
    </cfRule>
  </conditionalFormatting>
  <conditionalFormatting sqref="E25">
    <cfRule type="containsText" dxfId="3883" priority="24" operator="containsText" text="No Change">
      <formula>NOT(ISERROR(SEARCH("No Change",E25)))</formula>
    </cfRule>
    <cfRule type="containsText" dxfId="3882" priority="25" operator="containsText" text="Same">
      <formula>NOT(ISERROR(SEARCH("Same",E25)))</formula>
    </cfRule>
  </conditionalFormatting>
  <conditionalFormatting sqref="E18">
    <cfRule type="containsText" dxfId="3881" priority="22" operator="containsText" text="No Change">
      <formula>NOT(ISERROR(SEARCH("No Change",E18)))</formula>
    </cfRule>
    <cfRule type="containsText" dxfId="3880" priority="23" operator="containsText" text="Same">
      <formula>NOT(ISERROR(SEARCH("Same",E18)))</formula>
    </cfRule>
  </conditionalFormatting>
  <conditionalFormatting sqref="B2:B29">
    <cfRule type="expression" dxfId="3879" priority="16" stopIfTrue="1">
      <formula>IF(AND(B2&gt;=39813,B2&lt;=40178),1,0)</formula>
    </cfRule>
    <cfRule type="expression" dxfId="3878" priority="17" stopIfTrue="1">
      <formula>IF(AND(B2&gt;40178,B2&lt;=40543),1,0)</formula>
    </cfRule>
    <cfRule type="expression" dxfId="3877" priority="18" stopIfTrue="1">
      <formula>IF(AND(B2&gt;40543,B2&lt;=40908),1,0)</formula>
    </cfRule>
    <cfRule type="expression" dxfId="3876" priority="19" stopIfTrue="1">
      <formula>IF(AND(B2&gt;40908,B2&lt;=41274),1,0)</formula>
    </cfRule>
    <cfRule type="expression" dxfId="3875" priority="20" stopIfTrue="1">
      <formula>IF(AND(B2&gt;41274,B2&lt;=41639),1,0)</formula>
    </cfRule>
    <cfRule type="expression" dxfId="3874" priority="21" stopIfTrue="1">
      <formula>IF(B2&gt;41639,1,0)</formula>
    </cfRule>
  </conditionalFormatting>
  <conditionalFormatting sqref="G2:G14 G16 G18:G29">
    <cfRule type="containsText" dxfId="3873" priority="9" operator="containsText" text="Pending">
      <formula>NOT(ISERROR(SEARCH("Pending",G2)))</formula>
    </cfRule>
    <cfRule type="containsText" dxfId="3872" priority="14" operator="containsText" text="sent email">
      <formula>NOT(ISERROR(SEARCH("sent email",G2)))</formula>
    </cfRule>
    <cfRule type="containsText" dxfId="3871" priority="15" operator="containsText" text="Release">
      <formula>NOT(ISERROR(SEARCH("Release",G2)))</formula>
    </cfRule>
  </conditionalFormatting>
  <conditionalFormatting sqref="E2">
    <cfRule type="containsText" dxfId="3870" priority="12" operator="containsText" text="No Change">
      <formula>NOT(ISERROR(SEARCH("No Change",E2)))</formula>
    </cfRule>
    <cfRule type="containsText" dxfId="3869" priority="13" operator="containsText" text="Same">
      <formula>NOT(ISERROR(SEARCH("Same",E2)))</formula>
    </cfRule>
  </conditionalFormatting>
  <conditionalFormatting sqref="E14">
    <cfRule type="containsText" dxfId="3868" priority="10" operator="containsText" text="No Change">
      <formula>NOT(ISERROR(SEARCH("No Change",E14)))</formula>
    </cfRule>
    <cfRule type="containsText" dxfId="3867" priority="11" operator="containsText" text="Same">
      <formula>NOT(ISERROR(SEARCH("Same",E14)))</formula>
    </cfRule>
  </conditionalFormatting>
  <conditionalFormatting sqref="E16">
    <cfRule type="containsText" dxfId="3866" priority="7" operator="containsText" text="No Change">
      <formula>NOT(ISERROR(SEARCH("No Change",E16)))</formula>
    </cfRule>
    <cfRule type="containsText" dxfId="3865" priority="8" operator="containsText" text="Same">
      <formula>NOT(ISERROR(SEARCH("Same",E16)))</formula>
    </cfRule>
  </conditionalFormatting>
  <conditionalFormatting sqref="G15">
    <cfRule type="containsText" dxfId="3864" priority="4" operator="containsText" text="Pending">
      <formula>NOT(ISERROR(SEARCH("Pending",G15)))</formula>
    </cfRule>
    <cfRule type="containsText" dxfId="3863" priority="5" operator="containsText" text="sent email">
      <formula>NOT(ISERROR(SEARCH("sent email",G15)))</formula>
    </cfRule>
    <cfRule type="containsText" dxfId="3862" priority="6" operator="containsText" text="Release">
      <formula>NOT(ISERROR(SEARCH("Release",G15)))</formula>
    </cfRule>
  </conditionalFormatting>
  <conditionalFormatting sqref="G17">
    <cfRule type="containsText" dxfId="3861" priority="1" operator="containsText" text="Pending">
      <formula>NOT(ISERROR(SEARCH("Pending",G17)))</formula>
    </cfRule>
    <cfRule type="containsText" dxfId="3860" priority="2" operator="containsText" text="sent email">
      <formula>NOT(ISERROR(SEARCH("sent email",G17)))</formula>
    </cfRule>
    <cfRule type="containsText" dxfId="3859" priority="3" operator="containsText" text="Release">
      <formula>NOT(ISERROR(SEARCH("Release",G17)))</formula>
    </cfRule>
  </conditionalFormatting>
  <hyperlinks>
    <hyperlink ref="E20" r:id="rId1" display="http://www.openfabrics.org/downloads/nes/libnes-1.1.4.tar.gz"/>
    <hyperlink ref="E10" r:id="rId2"/>
    <hyperlink ref="E21" r:id="rId3"/>
  </hyperlinks>
  <pageMargins left="0.3" right="0.3" top="0.75" bottom="0.75" header="0.3" footer="0.3"/>
  <pageSetup scale="4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55</vt:i4>
      </vt:variant>
      <vt:variant>
        <vt:lpstr>Named Ranges</vt:lpstr>
      </vt:variant>
      <vt:variant>
        <vt:i4>54</vt:i4>
      </vt:variant>
    </vt:vector>
  </HeadingPairs>
  <TitlesOfParts>
    <vt:vector size="109" baseType="lpstr">
      <vt:lpstr>2014-01-27</vt:lpstr>
      <vt:lpstr>2014-01-30</vt:lpstr>
      <vt:lpstr>2014-02-03</vt:lpstr>
      <vt:lpstr>2014-02-06</vt:lpstr>
      <vt:lpstr>2014-02-10</vt:lpstr>
      <vt:lpstr>2014-02-17</vt:lpstr>
      <vt:lpstr>2014-02-18</vt:lpstr>
      <vt:lpstr>2014-02-22</vt:lpstr>
      <vt:lpstr>2014-03-03</vt:lpstr>
      <vt:lpstr>2014-03-17</vt:lpstr>
      <vt:lpstr>2014-04-14</vt:lpstr>
      <vt:lpstr>2014-05-07</vt:lpstr>
      <vt:lpstr>2014-05-27</vt:lpstr>
      <vt:lpstr>2014-06-18</vt:lpstr>
      <vt:lpstr>2014-06-23</vt:lpstr>
      <vt:lpstr>2014-07-21</vt:lpstr>
      <vt:lpstr>2014-08-04</vt:lpstr>
      <vt:lpstr>2014-08-25</vt:lpstr>
      <vt:lpstr>2014-09-15</vt:lpstr>
      <vt:lpstr>2014-10-07</vt:lpstr>
      <vt:lpstr>2014-10-13</vt:lpstr>
      <vt:lpstr>2014-11-24</vt:lpstr>
      <vt:lpstr>2015-01-12</vt:lpstr>
      <vt:lpstr>2015-02-02</vt:lpstr>
      <vt:lpstr>2015-02-16</vt:lpstr>
      <vt:lpstr>2015-03-01</vt:lpstr>
      <vt:lpstr>2015-03-16</vt:lpstr>
      <vt:lpstr>2015-03-30</vt:lpstr>
      <vt:lpstr>2015-04-13</vt:lpstr>
      <vt:lpstr>2015-04-27</vt:lpstr>
      <vt:lpstr>2015-05-11</vt:lpstr>
      <vt:lpstr>2015-06-08</vt:lpstr>
      <vt:lpstr>2015-06-22</vt:lpstr>
      <vt:lpstr>2015-07-05</vt:lpstr>
      <vt:lpstr>2015-07-14</vt:lpstr>
      <vt:lpstr>2015-07-20</vt:lpstr>
      <vt:lpstr>2015-08-03</vt:lpstr>
      <vt:lpstr>2015-08-17</vt:lpstr>
      <vt:lpstr>2015-08-31</vt:lpstr>
      <vt:lpstr>2015-09-14</vt:lpstr>
      <vt:lpstr>2015-09-28</vt:lpstr>
      <vt:lpstr>2015-10-12</vt:lpstr>
      <vt:lpstr>2015-10-26</vt:lpstr>
      <vt:lpstr>2015-11-09</vt:lpstr>
      <vt:lpstr>2015-11-23</vt:lpstr>
      <vt:lpstr>2016-01-04</vt:lpstr>
      <vt:lpstr>2016-01-31</vt:lpstr>
      <vt:lpstr>2016-02-29</vt:lpstr>
      <vt:lpstr>2016-03-13</vt:lpstr>
      <vt:lpstr>2016-03-27</vt:lpstr>
      <vt:lpstr>2016-04-24</vt:lpstr>
      <vt:lpstr>2016-05-09</vt:lpstr>
      <vt:lpstr>GitHub</vt:lpstr>
      <vt:lpstr>Release Notes</vt:lpstr>
      <vt:lpstr>Release Notes-3.18</vt:lpstr>
      <vt:lpstr>'2014-02-03'!Print_Area</vt:lpstr>
      <vt:lpstr>'2014-02-06'!Print_Area</vt:lpstr>
      <vt:lpstr>'2014-02-10'!Print_Area</vt:lpstr>
      <vt:lpstr>'2014-02-17'!Print_Area</vt:lpstr>
      <vt:lpstr>'2014-02-18'!Print_Area</vt:lpstr>
      <vt:lpstr>'2014-02-22'!Print_Area</vt:lpstr>
      <vt:lpstr>'2014-03-03'!Print_Area</vt:lpstr>
      <vt:lpstr>'2014-03-17'!Print_Area</vt:lpstr>
      <vt:lpstr>'2014-04-14'!Print_Area</vt:lpstr>
      <vt:lpstr>'2014-05-07'!Print_Area</vt:lpstr>
      <vt:lpstr>'2014-05-27'!Print_Area</vt:lpstr>
      <vt:lpstr>'2014-06-18'!Print_Area</vt:lpstr>
      <vt:lpstr>'2014-06-23'!Print_Area</vt:lpstr>
      <vt:lpstr>'2014-07-21'!Print_Area</vt:lpstr>
      <vt:lpstr>'2014-08-04'!Print_Area</vt:lpstr>
      <vt:lpstr>'2014-08-25'!Print_Area</vt:lpstr>
      <vt:lpstr>'2014-09-15'!Print_Area</vt:lpstr>
      <vt:lpstr>'2014-10-07'!Print_Area</vt:lpstr>
      <vt:lpstr>'2014-10-13'!Print_Area</vt:lpstr>
      <vt:lpstr>'2014-11-24'!Print_Area</vt:lpstr>
      <vt:lpstr>'2015-01-12'!Print_Area</vt:lpstr>
      <vt:lpstr>'2015-02-02'!Print_Area</vt:lpstr>
      <vt:lpstr>'2015-02-16'!Print_Area</vt:lpstr>
      <vt:lpstr>'2015-03-01'!Print_Area</vt:lpstr>
      <vt:lpstr>'2015-03-16'!Print_Area</vt:lpstr>
      <vt:lpstr>'2015-03-30'!Print_Area</vt:lpstr>
      <vt:lpstr>'2015-04-13'!Print_Area</vt:lpstr>
      <vt:lpstr>'2015-04-27'!Print_Area</vt:lpstr>
      <vt:lpstr>'2015-05-11'!Print_Area</vt:lpstr>
      <vt:lpstr>'2015-06-08'!Print_Area</vt:lpstr>
      <vt:lpstr>'2015-06-22'!Print_Area</vt:lpstr>
      <vt:lpstr>'2015-07-05'!Print_Area</vt:lpstr>
      <vt:lpstr>'2015-07-14'!Print_Area</vt:lpstr>
      <vt:lpstr>'2015-07-20'!Print_Area</vt:lpstr>
      <vt:lpstr>'2015-08-03'!Print_Area</vt:lpstr>
      <vt:lpstr>'2015-08-17'!Print_Area</vt:lpstr>
      <vt:lpstr>'2015-08-31'!Print_Area</vt:lpstr>
      <vt:lpstr>'2015-09-14'!Print_Area</vt:lpstr>
      <vt:lpstr>'2015-09-28'!Print_Area</vt:lpstr>
      <vt:lpstr>'2015-10-12'!Print_Area</vt:lpstr>
      <vt:lpstr>'2015-10-26'!Print_Area</vt:lpstr>
      <vt:lpstr>'2015-11-09'!Print_Area</vt:lpstr>
      <vt:lpstr>'2015-11-23'!Print_Area</vt:lpstr>
      <vt:lpstr>'2016-01-04'!Print_Area</vt:lpstr>
      <vt:lpstr>'2016-01-31'!Print_Area</vt:lpstr>
      <vt:lpstr>'2016-02-29'!Print_Area</vt:lpstr>
      <vt:lpstr>'2016-03-13'!Print_Area</vt:lpstr>
      <vt:lpstr>'2016-03-27'!Print_Area</vt:lpstr>
      <vt:lpstr>'2016-04-24'!Print_Area</vt:lpstr>
      <vt:lpstr>'2016-05-09'!Print_Area</vt:lpstr>
      <vt:lpstr>'Release Notes'!Print_Area</vt:lpstr>
      <vt:lpstr>'Release Notes-3.18'!Print_Area</vt:lpstr>
      <vt:lpstr>'Release Notes'!Time</vt:lpstr>
      <vt:lpstr>'Release Notes-3.18'!Time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Dance</dc:creator>
  <cp:lastModifiedBy>rsdance</cp:lastModifiedBy>
  <cp:lastPrinted>2016-05-09T14:06:50Z</cp:lastPrinted>
  <dcterms:created xsi:type="dcterms:W3CDTF">2014-01-28T03:47:38Z</dcterms:created>
  <dcterms:modified xsi:type="dcterms:W3CDTF">2016-05-09T14:07:41Z</dcterms:modified>
</cp:coreProperties>
</file>