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OS-Arch coverage" sheetId="1" r:id="rId1"/>
    <sheet name="Test report structure" sheetId="2" r:id="rId2"/>
    <sheet name="Tested component suggest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amitk</author>
  </authors>
  <commentList>
    <comment ref="C31" authorId="0">
      <text>
        <r>
          <rPr>
            <b/>
            <sz val="12"/>
            <rFont val="Tahoma"/>
            <family val="2"/>
          </rPr>
          <t>Log ID 12345678</t>
        </r>
      </text>
    </comment>
  </commentList>
</comments>
</file>

<file path=xl/comments3.xml><?xml version="1.0" encoding="utf-8"?>
<comments xmlns="http://schemas.openxmlformats.org/spreadsheetml/2006/main">
  <authors>
    <author>amitk</author>
    <author>aviram</author>
  </authors>
  <commentList>
    <comment ref="F29" authorId="0">
      <text>
        <r>
          <rPr>
            <b/>
            <sz val="12"/>
            <rFont val="Tahoma"/>
            <family val="2"/>
          </rPr>
          <t>amitk:</t>
        </r>
        <r>
          <rPr>
            <sz val="12"/>
            <rFont val="Tahoma"/>
            <family val="2"/>
          </rPr>
          <t xml:space="preserve">
fail in close socket 
bugzilla bug number -  140</t>
        </r>
      </text>
    </comment>
    <comment ref="F11" authorId="0">
      <text>
        <r>
          <rPr>
            <b/>
            <sz val="12"/>
            <rFont val="Tahoma"/>
            <family val="2"/>
          </rPr>
          <t>amitk:</t>
        </r>
        <r>
          <rPr>
            <sz val="12"/>
            <rFont val="Tahoma"/>
            <family val="2"/>
          </rPr>
          <t xml:space="preserve">
Fail on AS4.0 up3 
(problem in the kernel)
Pass in all other OS/kernels</t>
        </r>
      </text>
    </comment>
    <comment ref="F28" authorId="0">
      <text>
        <r>
          <rPr>
            <b/>
            <sz val="12"/>
            <rFont val="Tahoma"/>
            <family val="2"/>
          </rPr>
          <t>amitk:</t>
        </r>
        <r>
          <rPr>
            <sz val="12"/>
            <rFont val="Tahoma"/>
            <family val="2"/>
          </rPr>
          <t xml:space="preserve">
Inappropriate ioctl for device,
Bugzilla bug number - 139</t>
        </r>
      </text>
    </comment>
    <comment ref="C35" authorId="0">
      <text>
        <r>
          <rPr>
            <b/>
            <sz val="12"/>
            <rFont val="Tahoma"/>
            <family val="2"/>
          </rPr>
          <t>amitk:</t>
        </r>
        <r>
          <rPr>
            <sz val="12"/>
            <rFont val="Tahoma"/>
            <family val="2"/>
          </rPr>
          <t xml:space="preserve">
working with huge pages may crash the kernel on suse 10. 
bugzilla bug number - 131
Huge pages are not supported in this release </t>
        </r>
      </text>
    </comment>
    <comment ref="L14" authorId="1">
      <text>
        <r>
          <rPr>
            <b/>
            <sz val="8"/>
            <rFont val="Tahoma"/>
            <family val="0"/>
          </rPr>
          <t>aviram:</t>
        </r>
        <r>
          <rPr>
            <sz val="8"/>
            <rFont val="Tahoma"/>
            <family val="0"/>
          </rPr>
          <t xml:space="preserve">
To be fixed in RC7</t>
        </r>
      </text>
    </comment>
    <comment ref="L15" authorId="1">
      <text>
        <r>
          <rPr>
            <b/>
            <sz val="8"/>
            <rFont val="Tahoma"/>
            <family val="0"/>
          </rPr>
          <t>aviram:</t>
        </r>
        <r>
          <rPr>
            <sz val="8"/>
            <rFont val="Tahoma"/>
            <family val="0"/>
          </rPr>
          <t xml:space="preserve">
Will be fixed in RC7</t>
        </r>
      </text>
    </comment>
  </commentList>
</comments>
</file>

<file path=xl/sharedStrings.xml><?xml version="1.0" encoding="utf-8"?>
<sst xmlns="http://schemas.openxmlformats.org/spreadsheetml/2006/main" count="530" uniqueCount="224">
  <si>
    <t>PASS</t>
  </si>
  <si>
    <t>ibv_ud_pingpong</t>
  </si>
  <si>
    <t>ibv_uc_pingpong</t>
  </si>
  <si>
    <t>ibv_rc_pingpong</t>
  </si>
  <si>
    <t>ibv_srq_pingpong</t>
  </si>
  <si>
    <t>multi_ts</t>
  </si>
  <si>
    <t>port_info_mad_test</t>
  </si>
  <si>
    <t>pkey_test_RC</t>
  </si>
  <si>
    <t>poll_cq</t>
  </si>
  <si>
    <t>mem_lock_check</t>
  </si>
  <si>
    <t>kmr</t>
  </si>
  <si>
    <t>data validation</t>
  </si>
  <si>
    <t>resource_tracking</t>
  </si>
  <si>
    <t>ah operations</t>
  </si>
  <si>
    <t>cq operations</t>
  </si>
  <si>
    <t>mr operations</t>
  </si>
  <si>
    <t>multicast operations</t>
  </si>
  <si>
    <t>pd operations</t>
  </si>
  <si>
    <t>qp operations</t>
  </si>
  <si>
    <t>srq operations</t>
  </si>
  <si>
    <t>fatal_test</t>
  </si>
  <si>
    <t>multicast_test</t>
  </si>
  <si>
    <t>gen2_operation</t>
  </si>
  <si>
    <t>locking_test</t>
  </si>
  <si>
    <t>db_ci_stress</t>
  </si>
  <si>
    <t>mr_test</t>
  </si>
  <si>
    <t>signal_handle while destroy</t>
  </si>
  <si>
    <t>srq_test</t>
  </si>
  <si>
    <t>qp_test</t>
  </si>
  <si>
    <t>multicast</t>
  </si>
  <si>
    <t>sqd_to_err</t>
  </si>
  <si>
    <t>Basic Verbs</t>
  </si>
  <si>
    <t>Results</t>
  </si>
  <si>
    <t>IPoIB</t>
  </si>
  <si>
    <t>arp</t>
  </si>
  <si>
    <t>arp_table_delete</t>
  </si>
  <si>
    <t>ipoib stress / bad machine</t>
  </si>
  <si>
    <t>net_perf</t>
  </si>
  <si>
    <t>netpipe</t>
  </si>
  <si>
    <t>ping</t>
  </si>
  <si>
    <t>ping_of_death</t>
  </si>
  <si>
    <t>ttcpv</t>
  </si>
  <si>
    <t>udp</t>
  </si>
  <si>
    <t>set many Ips to the IPoIB I/Fs</t>
  </si>
  <si>
    <t>clear all the Ips to the IPoIB I/Fs</t>
  </si>
  <si>
    <t>ping and delete arp entry in serial</t>
  </si>
  <si>
    <t>ping and delete arp entry in parallel</t>
  </si>
  <si>
    <t>ping when there isn't any SM alive</t>
  </si>
  <si>
    <t>start/stop SM</t>
  </si>
  <si>
    <t>enable/disable IB port</t>
  </si>
  <si>
    <t>enable/disable IPoIB  interface</t>
  </si>
  <si>
    <t>load/unload driver</t>
  </si>
  <si>
    <t>parallel execution</t>
  </si>
  <si>
    <t>send messages to multicast group</t>
  </si>
  <si>
    <t>recv messages from multicast group</t>
  </si>
  <si>
    <t>various message sizes</t>
  </si>
  <si>
    <t>unidirectional send</t>
  </si>
  <si>
    <t>bidirectional send</t>
  </si>
  <si>
    <t>burst preposts before measure</t>
  </si>
  <si>
    <t>various message size</t>
  </si>
  <si>
    <t>with outstanding requests</t>
  </si>
  <si>
    <t>change MTU: invalid size</t>
  </si>
  <si>
    <t>small delay</t>
  </si>
  <si>
    <t>to loopback IP</t>
  </si>
  <si>
    <t>to unicast local IP</t>
  </si>
  <si>
    <t>to broadcast IP</t>
  </si>
  <si>
    <t>send ping of death</t>
  </si>
  <si>
    <t>use TCP sockets</t>
  </si>
  <si>
    <t>use UDP sockets</t>
  </si>
  <si>
    <t>various number of source bufs</t>
  </si>
  <si>
    <t>various bufs length</t>
  </si>
  <si>
    <t>various socket buffer size</t>
  </si>
  <si>
    <t>no buffer TCP writes</t>
  </si>
  <si>
    <t>send udp packets</t>
  </si>
  <si>
    <t>recv udp packets</t>
  </si>
  <si>
    <t>connect test</t>
  </si>
  <si>
    <t>FTP</t>
  </si>
  <si>
    <t>kernel socket test</t>
  </si>
  <si>
    <t>LTP (Linux Test Project)</t>
  </si>
  <si>
    <t>poll test</t>
  </si>
  <si>
    <t>send recv</t>
  </si>
  <si>
    <t>SDP</t>
  </si>
  <si>
    <t>srp_load</t>
  </si>
  <si>
    <t>dd</t>
  </si>
  <si>
    <t>xdd</t>
  </si>
  <si>
    <t>dt</t>
  </si>
  <si>
    <t>Bonnie</t>
  </si>
  <si>
    <t>Bonnie++</t>
  </si>
  <si>
    <t>pldd</t>
  </si>
  <si>
    <t>fdtree</t>
  </si>
  <si>
    <t>hdparm</t>
  </si>
  <si>
    <t>iozone</t>
  </si>
  <si>
    <t>postmark</t>
  </si>
  <si>
    <t>mdtest</t>
  </si>
  <si>
    <t>simul</t>
  </si>
  <si>
    <t>fdisk</t>
  </si>
  <si>
    <t>Stress / Bad Machine</t>
  </si>
  <si>
    <t>Long Runs</t>
  </si>
  <si>
    <t>Traffic mix</t>
  </si>
  <si>
    <t>SRP</t>
  </si>
  <si>
    <t>Intel test suite (1300 tests)</t>
  </si>
  <si>
    <t>Osu bandwidth test</t>
  </si>
  <si>
    <t>Osu latency test</t>
  </si>
  <si>
    <t>Pallas</t>
  </si>
  <si>
    <t>Presta</t>
  </si>
  <si>
    <t>NAS benchmark 2.3</t>
  </si>
  <si>
    <t>SuperLU</t>
  </si>
  <si>
    <t>CAM</t>
  </si>
  <si>
    <t>NAMD</t>
  </si>
  <si>
    <t>FAIL</t>
  </si>
  <si>
    <t>osmtest</t>
  </si>
  <si>
    <t>random CompMask</t>
  </si>
  <si>
    <t>stress queries (SPR)</t>
  </si>
  <si>
    <t>Trap Generator</t>
  </si>
  <si>
    <t>ibmgtsim</t>
  </si>
  <si>
    <t>SM Hand Over</t>
  </si>
  <si>
    <t>OSM stress</t>
  </si>
  <si>
    <t>RMPP analyze</t>
  </si>
  <si>
    <t>ibtrapgen</t>
  </si>
  <si>
    <t>Exit flow open SM</t>
  </si>
  <si>
    <t>OPEN SM</t>
  </si>
  <si>
    <t>Iperf</t>
  </si>
  <si>
    <t>tcpdump</t>
  </si>
  <si>
    <t>OSU MPI</t>
  </si>
  <si>
    <t>HPL</t>
  </si>
  <si>
    <t>MPI Test</t>
  </si>
  <si>
    <t>gen2_basic user</t>
  </si>
  <si>
    <t>gen2 basic  kernel</t>
  </si>
  <si>
    <t>Polygraph benchmark</t>
  </si>
  <si>
    <t>SSH/RLOGIN</t>
  </si>
  <si>
    <t>Fail</t>
  </si>
  <si>
    <t>High Availability on SLES</t>
  </si>
  <si>
    <t>High Availability on RH4 U3</t>
  </si>
  <si>
    <t>ib_send_bw</t>
  </si>
  <si>
    <t>TCP_STREAM over SDP</t>
  </si>
  <si>
    <t>TCP_RR over SDP</t>
  </si>
  <si>
    <t>Palla 72 hours on 128 Processors</t>
  </si>
  <si>
    <t>ib_read_lat</t>
  </si>
  <si>
    <t>ib_read_bw</t>
  </si>
  <si>
    <t>IPOIB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</si>
  <si>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</si>
  <si>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</si>
  <si>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</si>
  <si>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</si>
  <si>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</si>
  <si>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</si>
  <si>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</si>
  <si>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</si>
  <si>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SDR</t>
  </si>
  <si>
    <t>Lion Mini DDR</t>
  </si>
  <si>
    <t>Cheetah SDR</t>
  </si>
  <si>
    <t>Cheetah DDR</t>
  </si>
  <si>
    <t>Tiger SDR</t>
  </si>
  <si>
    <t>QHT7140</t>
  </si>
  <si>
    <t>QLE7140</t>
  </si>
  <si>
    <t>MT23108</t>
  </si>
  <si>
    <t>MT25208</t>
  </si>
  <si>
    <t>MT25204</t>
  </si>
  <si>
    <t>RHEL4 U5 (2.6.9) ia32</t>
  </si>
  <si>
    <t>RHEL4 U5 (2.6.9) ia64</t>
  </si>
  <si>
    <t>RHEL4 U5 (2.6.9) em64t</t>
  </si>
  <si>
    <t>RHEL4 U5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</si>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</sst>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Luxi Sans"/>
      <family val="2"/>
    </font>
    <font>
      <b/>
      <sz val="24"/>
      <name val="Luxi Sans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0" fillId="4" borderId="0" xfId="0" applyFill="1" applyAlignment="1">
      <alignment/>
    </xf>
    <xf numFmtId="0" fontId="4" fillId="3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8" fillId="2" borderId="1" xfId="0" applyFont="1" applyFill="1" applyBorder="1" applyAlignment="1">
      <alignment/>
    </xf>
    <xf numFmtId="0" fontId="4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3" borderId="5" xfId="0" applyFont="1" applyFill="1" applyBorder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/>
    </xf>
    <xf numFmtId="0" fontId="12" fillId="4" borderId="0" xfId="0" applyFont="1" applyFill="1" applyAlignment="1">
      <alignment/>
    </xf>
    <xf numFmtId="0" fontId="4" fillId="3" borderId="1" xfId="0" applyFont="1" applyFill="1" applyBorder="1" applyAlignment="1">
      <alignment wrapText="1"/>
    </xf>
    <xf numFmtId="0" fontId="1" fillId="2" borderId="1" xfId="20" applyFill="1" applyBorder="1" applyAlignment="1">
      <alignment wrapText="1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3" fillId="6" borderId="1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0" fontId="13" fillId="6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3" borderId="0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5" fillId="8" borderId="0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5" fillId="7" borderId="9" xfId="0" applyFont="1" applyFill="1" applyBorder="1" applyAlignment="1">
      <alignment/>
    </xf>
    <xf numFmtId="0" fontId="15" fillId="8" borderId="9" xfId="0" applyFont="1" applyFill="1" applyBorder="1" applyAlignment="1">
      <alignment/>
    </xf>
    <xf numFmtId="0" fontId="15" fillId="0" borderId="0" xfId="0" applyFont="1" applyAlignment="1">
      <alignment/>
    </xf>
    <xf numFmtId="0" fontId="15" fillId="9" borderId="11" xfId="0" applyFont="1" applyFill="1" applyBorder="1" applyAlignment="1">
      <alignment/>
    </xf>
    <xf numFmtId="0" fontId="15" fillId="9" borderId="0" xfId="0" applyFont="1" applyFill="1" applyAlignment="1">
      <alignment/>
    </xf>
    <xf numFmtId="0" fontId="15" fillId="8" borderId="0" xfId="0" applyFont="1" applyFill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9" borderId="10" xfId="0" applyFont="1" applyFill="1" applyBorder="1" applyAlignment="1">
      <alignment/>
    </xf>
    <xf numFmtId="0" fontId="15" fillId="9" borderId="9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10" borderId="9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5" fillId="8" borderId="11" xfId="0" applyFont="1" applyFill="1" applyBorder="1" applyAlignment="1">
      <alignment/>
    </xf>
    <xf numFmtId="0" fontId="15" fillId="11" borderId="0" xfId="0" applyFont="1" applyFill="1" applyAlignment="1">
      <alignment/>
    </xf>
    <xf numFmtId="0" fontId="15" fillId="11" borderId="9" xfId="0" applyFont="1" applyFill="1" applyBorder="1" applyAlignment="1">
      <alignment/>
    </xf>
    <xf numFmtId="0" fontId="15" fillId="3" borderId="0" xfId="0" applyFont="1" applyFill="1" applyAlignment="1">
      <alignment/>
    </xf>
    <xf numFmtId="0" fontId="15" fillId="1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50" zoomScaleNormal="50" workbookViewId="0" topLeftCell="A1">
      <selection activeCell="F45" sqref="F45"/>
    </sheetView>
  </sheetViews>
  <sheetFormatPr defaultColWidth="9.140625" defaultRowHeight="12.75"/>
  <cols>
    <col min="1" max="1" width="30.7109375" style="42" customWidth="1"/>
    <col min="2" max="2" width="18.140625" style="51" customWidth="1"/>
    <col min="3" max="3" width="18.140625" style="42" customWidth="1"/>
    <col min="4" max="4" width="1.421875" style="45" customWidth="1"/>
    <col min="5" max="5" width="14.8515625" style="42" customWidth="1"/>
    <col min="6" max="6" width="19.421875" style="42" customWidth="1"/>
    <col min="7" max="7" width="16.57421875" style="42" customWidth="1"/>
    <col min="8" max="8" width="16.140625" style="42" customWidth="1"/>
    <col min="9" max="10" width="23.28125" style="42" customWidth="1"/>
    <col min="11" max="11" width="16.140625" style="42" customWidth="1"/>
    <col min="12" max="12" width="16.57421875" style="42" customWidth="1"/>
    <col min="13" max="13" width="15.8515625" style="42" customWidth="1"/>
    <col min="14" max="14" width="16.00390625" style="42" customWidth="1"/>
    <col min="15" max="16384" width="11.7109375" style="42" customWidth="1"/>
  </cols>
  <sheetData>
    <row r="1" spans="1:15" s="36" customFormat="1" ht="15">
      <c r="A1" s="35"/>
      <c r="B1" s="36" t="s">
        <v>140</v>
      </c>
      <c r="C1" s="36" t="s">
        <v>141</v>
      </c>
      <c r="D1" s="37"/>
      <c r="E1" s="36" t="s">
        <v>142</v>
      </c>
      <c r="F1" s="36" t="s">
        <v>143</v>
      </c>
      <c r="G1" s="36" t="s">
        <v>144</v>
      </c>
      <c r="H1" s="36" t="s">
        <v>145</v>
      </c>
      <c r="I1" s="36" t="s">
        <v>146</v>
      </c>
      <c r="J1" s="36" t="s">
        <v>147</v>
      </c>
      <c r="K1" s="36" t="s">
        <v>148</v>
      </c>
      <c r="L1" s="36" t="s">
        <v>149</v>
      </c>
      <c r="M1" s="36" t="s">
        <v>150</v>
      </c>
      <c r="N1" s="36" t="s">
        <v>151</v>
      </c>
      <c r="O1" s="36" t="s">
        <v>152</v>
      </c>
    </row>
    <row r="2" spans="1:15" s="40" customFormat="1" ht="15">
      <c r="A2" s="38"/>
      <c r="B2" s="39" t="s">
        <v>153</v>
      </c>
      <c r="C2" s="40" t="s">
        <v>154</v>
      </c>
      <c r="D2" s="41"/>
      <c r="E2" s="40" t="s">
        <v>155</v>
      </c>
      <c r="F2" s="40" t="s">
        <v>155</v>
      </c>
      <c r="G2" s="40" t="s">
        <v>156</v>
      </c>
      <c r="H2" s="40" t="s">
        <v>156</v>
      </c>
      <c r="I2" s="40" t="s">
        <v>156</v>
      </c>
      <c r="J2" s="40" t="s">
        <v>156</v>
      </c>
      <c r="K2" s="40" t="s">
        <v>156</v>
      </c>
      <c r="L2" s="40" t="s">
        <v>156</v>
      </c>
      <c r="M2" s="40" t="s">
        <v>157</v>
      </c>
      <c r="N2" s="40" t="s">
        <v>157</v>
      </c>
      <c r="O2" s="40" t="s">
        <v>157</v>
      </c>
    </row>
    <row r="3" spans="1:3" ht="15">
      <c r="A3" s="42" t="s">
        <v>158</v>
      </c>
      <c r="B3" s="43"/>
      <c r="C3" s="44"/>
    </row>
    <row r="4" spans="1:3" ht="15">
      <c r="A4" s="42" t="s">
        <v>159</v>
      </c>
      <c r="B4" s="43"/>
      <c r="C4" s="44"/>
    </row>
    <row r="5" spans="1:2" ht="15">
      <c r="A5" s="42" t="s">
        <v>160</v>
      </c>
      <c r="B5" s="43"/>
    </row>
    <row r="6" spans="1:4" s="46" customFormat="1" ht="15">
      <c r="A6" s="46" t="s">
        <v>161</v>
      </c>
      <c r="B6" s="47"/>
      <c r="D6" s="41"/>
    </row>
    <row r="7" spans="1:3" ht="15">
      <c r="A7" s="42" t="s">
        <v>162</v>
      </c>
      <c r="B7" s="43"/>
      <c r="C7" s="44"/>
    </row>
    <row r="8" spans="1:3" ht="15">
      <c r="A8" s="42" t="s">
        <v>163</v>
      </c>
      <c r="B8" s="43"/>
      <c r="C8" s="44"/>
    </row>
    <row r="9" spans="1:2" ht="15">
      <c r="A9" s="42" t="s">
        <v>164</v>
      </c>
      <c r="B9" s="43"/>
    </row>
    <row r="10" spans="1:4" s="46" customFormat="1" ht="15">
      <c r="A10" s="46" t="s">
        <v>165</v>
      </c>
      <c r="B10" s="47"/>
      <c r="D10" s="41"/>
    </row>
    <row r="11" spans="1:3" ht="15">
      <c r="A11" s="42" t="s">
        <v>166</v>
      </c>
      <c r="B11" s="43"/>
      <c r="C11" s="44"/>
    </row>
    <row r="12" spans="1:2" ht="15">
      <c r="A12" s="42" t="s">
        <v>167</v>
      </c>
      <c r="B12" s="43"/>
    </row>
    <row r="13" spans="1:4" s="48" customFormat="1" ht="15">
      <c r="A13" s="48" t="s">
        <v>168</v>
      </c>
      <c r="D13" s="37"/>
    </row>
    <row r="14" spans="1:15" s="46" customFormat="1" ht="15">
      <c r="A14" s="46" t="s">
        <v>169</v>
      </c>
      <c r="B14" s="49"/>
      <c r="C14" s="50"/>
      <c r="D14" s="41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3" ht="15">
      <c r="A15" s="42" t="s">
        <v>170</v>
      </c>
      <c r="B15" s="43"/>
      <c r="C15" s="44"/>
    </row>
    <row r="16" spans="1:2" ht="15">
      <c r="A16" s="42" t="s">
        <v>171</v>
      </c>
      <c r="B16" s="43"/>
    </row>
    <row r="17" ht="15">
      <c r="A17" s="42" t="s">
        <v>172</v>
      </c>
    </row>
    <row r="18" spans="1:15" s="46" customFormat="1" ht="15">
      <c r="A18" s="46" t="s">
        <v>173</v>
      </c>
      <c r="B18" s="49"/>
      <c r="D18" s="4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3" ht="15">
      <c r="A19" s="42" t="s">
        <v>174</v>
      </c>
      <c r="B19" s="43"/>
      <c r="C19" s="44"/>
    </row>
    <row r="20" spans="1:3" ht="15">
      <c r="A20" s="42" t="s">
        <v>175</v>
      </c>
      <c r="B20" s="43"/>
      <c r="C20" s="44"/>
    </row>
    <row r="21" spans="1:2" ht="15">
      <c r="A21" s="42" t="s">
        <v>176</v>
      </c>
      <c r="B21" s="43"/>
    </row>
    <row r="22" ht="15">
      <c r="A22" s="42" t="s">
        <v>177</v>
      </c>
    </row>
    <row r="23" spans="1:15" s="46" customFormat="1" ht="15">
      <c r="A23" s="46" t="s">
        <v>178</v>
      </c>
      <c r="B23" s="49"/>
      <c r="C23" s="52"/>
      <c r="D23" s="4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3" ht="15">
      <c r="A24" s="42" t="s">
        <v>179</v>
      </c>
      <c r="B24" s="43"/>
      <c r="C24" s="44"/>
    </row>
    <row r="25" spans="1:3" ht="15">
      <c r="A25" s="42" t="s">
        <v>180</v>
      </c>
      <c r="B25" s="43"/>
      <c r="C25" s="44"/>
    </row>
    <row r="26" spans="1:2" ht="15">
      <c r="A26" s="42" t="s">
        <v>181</v>
      </c>
      <c r="B26" s="43"/>
    </row>
    <row r="27" ht="15">
      <c r="A27" s="42" t="s">
        <v>182</v>
      </c>
    </row>
    <row r="28" spans="1:15" s="46" customFormat="1" ht="15">
      <c r="A28" s="46" t="s">
        <v>183</v>
      </c>
      <c r="B28" s="49"/>
      <c r="C28" s="52"/>
      <c r="D28" s="4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="41" customFormat="1" ht="7.5" customHeight="1">
      <c r="B29" s="53"/>
    </row>
    <row r="30" spans="2:6" s="38" customFormat="1" ht="31.5" customHeight="1">
      <c r="B30" s="54"/>
      <c r="D30" s="41"/>
      <c r="F30" s="55" t="s">
        <v>184</v>
      </c>
    </row>
    <row r="31" s="45" customFormat="1" ht="7.5" customHeight="1">
      <c r="B31" s="56"/>
    </row>
    <row r="32" spans="1:3" ht="15">
      <c r="A32" s="57" t="s">
        <v>185</v>
      </c>
      <c r="B32" s="43"/>
      <c r="C32" s="44"/>
    </row>
    <row r="33" spans="1:3" ht="15">
      <c r="A33" s="57" t="s">
        <v>186</v>
      </c>
      <c r="B33" s="43"/>
      <c r="C33" s="44"/>
    </row>
    <row r="34" spans="1:3" ht="15">
      <c r="A34" s="57" t="s">
        <v>187</v>
      </c>
      <c r="B34" s="43"/>
      <c r="C34" s="44"/>
    </row>
    <row r="35" spans="1:4" s="46" customFormat="1" ht="15">
      <c r="A35" s="58" t="s">
        <v>188</v>
      </c>
      <c r="B35" s="49"/>
      <c r="C35" s="50"/>
      <c r="D35" s="41"/>
    </row>
    <row r="36" spans="1:3" ht="15">
      <c r="A36" s="57" t="s">
        <v>189</v>
      </c>
      <c r="B36" s="43"/>
      <c r="C36" s="44"/>
    </row>
    <row r="37" spans="1:3" ht="15">
      <c r="A37" s="57" t="s">
        <v>190</v>
      </c>
      <c r="B37" s="43"/>
      <c r="C37" s="44"/>
    </row>
    <row r="38" spans="1:2" ht="15">
      <c r="A38" s="57" t="s">
        <v>191</v>
      </c>
      <c r="B38" s="43"/>
    </row>
    <row r="39" spans="1:4" s="46" customFormat="1" ht="15">
      <c r="A39" s="58" t="s">
        <v>192</v>
      </c>
      <c r="B39" s="47"/>
      <c r="D39" s="41"/>
    </row>
    <row r="40" spans="1:3" ht="15">
      <c r="A40" s="57" t="s">
        <v>193</v>
      </c>
      <c r="B40" s="43"/>
      <c r="C40" s="44"/>
    </row>
    <row r="41" spans="1:3" ht="15">
      <c r="A41" s="57" t="s">
        <v>194</v>
      </c>
      <c r="B41" s="43"/>
      <c r="C41" s="44"/>
    </row>
    <row r="42" spans="1:2" ht="15">
      <c r="A42" s="57" t="s">
        <v>195</v>
      </c>
      <c r="B42" s="43"/>
    </row>
    <row r="43" spans="1:4" s="46" customFormat="1" ht="15">
      <c r="A43" s="58" t="s">
        <v>196</v>
      </c>
      <c r="B43" s="47"/>
      <c r="D43" s="41"/>
    </row>
    <row r="44" spans="1:3" ht="15">
      <c r="A44" s="57" t="s">
        <v>197</v>
      </c>
      <c r="B44" s="43"/>
      <c r="C44" s="44"/>
    </row>
    <row r="45" spans="1:3" ht="15">
      <c r="A45" s="57" t="s">
        <v>198</v>
      </c>
      <c r="B45" s="43"/>
      <c r="C45" s="44"/>
    </row>
    <row r="46" spans="1:3" ht="15">
      <c r="A46" s="57" t="s">
        <v>199</v>
      </c>
      <c r="B46" s="43"/>
      <c r="C46" s="44"/>
    </row>
    <row r="47" spans="1:4" s="46" customFormat="1" ht="15">
      <c r="A47" s="58" t="s">
        <v>200</v>
      </c>
      <c r="B47" s="49"/>
      <c r="C47" s="50"/>
      <c r="D47" s="41"/>
    </row>
    <row r="48" spans="1:3" ht="15">
      <c r="A48" s="57" t="s">
        <v>201</v>
      </c>
      <c r="B48" s="43"/>
      <c r="C48" s="44"/>
    </row>
    <row r="49" spans="1:3" ht="15">
      <c r="A49" s="57" t="s">
        <v>202</v>
      </c>
      <c r="B49" s="43"/>
      <c r="C49" s="44"/>
    </row>
    <row r="50" spans="1:3" ht="15">
      <c r="A50" s="57" t="s">
        <v>203</v>
      </c>
      <c r="B50" s="43"/>
      <c r="C50" s="44"/>
    </row>
    <row r="51" spans="1:4" s="46" customFormat="1" ht="15">
      <c r="A51" s="58" t="s">
        <v>204</v>
      </c>
      <c r="B51" s="49"/>
      <c r="C51" s="50"/>
      <c r="D51" s="41"/>
    </row>
    <row r="52" spans="1:3" ht="15">
      <c r="A52" s="57" t="s">
        <v>205</v>
      </c>
      <c r="B52" s="43"/>
      <c r="C52" s="44"/>
    </row>
    <row r="53" spans="1:3" ht="15">
      <c r="A53" s="57" t="s">
        <v>206</v>
      </c>
      <c r="B53" s="43"/>
      <c r="C53" s="44"/>
    </row>
    <row r="54" spans="1:2" ht="15">
      <c r="A54" s="57" t="s">
        <v>207</v>
      </c>
      <c r="B54" s="43"/>
    </row>
    <row r="55" spans="1:4" s="46" customFormat="1" ht="15">
      <c r="A55" s="58" t="s">
        <v>208</v>
      </c>
      <c r="B55" s="47"/>
      <c r="D55" s="41"/>
    </row>
    <row r="56" spans="1:3" ht="15">
      <c r="A56" s="57" t="s">
        <v>209</v>
      </c>
      <c r="B56" s="43"/>
      <c r="C56" s="44"/>
    </row>
    <row r="57" spans="1:3" ht="15">
      <c r="A57" s="57" t="s">
        <v>210</v>
      </c>
      <c r="B57" s="43"/>
      <c r="C57" s="44"/>
    </row>
    <row r="58" spans="1:2" ht="15">
      <c r="A58" s="57" t="s">
        <v>211</v>
      </c>
      <c r="B58" s="43"/>
    </row>
    <row r="59" spans="1:4" s="46" customFormat="1" ht="15">
      <c r="A59" s="58" t="s">
        <v>212</v>
      </c>
      <c r="B59" s="47"/>
      <c r="D59" s="41"/>
    </row>
    <row r="60" spans="1:3" ht="15">
      <c r="A60" s="57" t="s">
        <v>213</v>
      </c>
      <c r="B60" s="43"/>
      <c r="C60" s="44"/>
    </row>
    <row r="61" spans="1:3" ht="15">
      <c r="A61" s="57" t="s">
        <v>214</v>
      </c>
      <c r="B61" s="43"/>
      <c r="C61" s="44"/>
    </row>
    <row r="62" spans="1:2" ht="15">
      <c r="A62" s="57" t="s">
        <v>215</v>
      </c>
      <c r="B62" s="43"/>
    </row>
    <row r="63" spans="1:4" s="46" customFormat="1" ht="15">
      <c r="A63" s="58" t="s">
        <v>216</v>
      </c>
      <c r="B63" s="47"/>
      <c r="D63" s="41"/>
    </row>
    <row r="64" spans="1:3" ht="15">
      <c r="A64" s="57" t="s">
        <v>217</v>
      </c>
      <c r="B64" s="43"/>
      <c r="C64" s="44"/>
    </row>
    <row r="65" spans="1:3" ht="15">
      <c r="A65" s="57" t="s">
        <v>218</v>
      </c>
      <c r="B65" s="43"/>
      <c r="C65" s="44"/>
    </row>
    <row r="66" spans="1:2" ht="15">
      <c r="A66" s="57" t="s">
        <v>219</v>
      </c>
      <c r="B66" s="43"/>
    </row>
    <row r="67" spans="1:4" s="46" customFormat="1" ht="15">
      <c r="A67" s="58" t="s">
        <v>220</v>
      </c>
      <c r="B67" s="47"/>
      <c r="D67" s="41"/>
    </row>
    <row r="71" spans="1:4" ht="15">
      <c r="A71" s="57"/>
      <c r="B71" s="42" t="s">
        <v>221</v>
      </c>
      <c r="D71" s="59"/>
    </row>
    <row r="72" spans="1:4" ht="15">
      <c r="A72" s="44"/>
      <c r="B72" s="51" t="s">
        <v>222</v>
      </c>
      <c r="D72" s="59"/>
    </row>
    <row r="73" spans="1:4" ht="15">
      <c r="A73" s="60"/>
      <c r="B73" s="51" t="s">
        <v>223</v>
      </c>
      <c r="D73" s="59"/>
    </row>
  </sheetData>
  <conditionalFormatting sqref="C6 F12:F14 F17:F18 F20">
    <cfRule type="cellIs" priority="1" dxfId="0" operator="equal" stopIfTrue="1">
      <formula>"Done"</formula>
    </cfRule>
    <cfRule type="cellIs" priority="2" dxfId="1" operator="equal" stopIfTrue="1">
      <formula>"In Progress"</formula>
    </cfRule>
    <cfRule type="cellIs" priority="3" dxfId="2" operator="equal" stopIfTrue="1">
      <formula>"FAILED"</formula>
    </cfRule>
  </conditionalFormatting>
  <printOptions/>
  <pageMargins left="0.75" right="0.75" top="1" bottom="1" header="0.5" footer="0.5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110"/>
  <sheetViews>
    <sheetView workbookViewId="0" topLeftCell="A1">
      <selection activeCell="E116" sqref="E116"/>
    </sheetView>
  </sheetViews>
  <sheetFormatPr defaultColWidth="9.140625" defaultRowHeight="12.75" outlineLevelRow="2"/>
  <cols>
    <col min="1" max="1" width="27.57421875" style="0" customWidth="1"/>
    <col min="2" max="2" width="34.00390625" style="0" customWidth="1"/>
    <col min="3" max="3" width="12.28125" style="0" bestFit="1" customWidth="1"/>
  </cols>
  <sheetData>
    <row r="2" spans="1:3" s="34" customFormat="1" ht="18">
      <c r="A2" s="31" t="s">
        <v>139</v>
      </c>
      <c r="B2" s="32"/>
      <c r="C2" s="33">
        <f>COUNTIF(C3:C55,"PASS")/COUNTIF(C3:C55,"*")</f>
        <v>0.9622641509433962</v>
      </c>
    </row>
    <row r="3" spans="1:3" ht="12.75" outlineLevel="1" collapsed="1">
      <c r="A3" s="23" t="s">
        <v>34</v>
      </c>
      <c r="B3" s="23"/>
      <c r="C3" s="28" t="s">
        <v>0</v>
      </c>
    </row>
    <row r="4" spans="1:3" ht="12.75" hidden="1" outlineLevel="2">
      <c r="A4" s="18"/>
      <c r="B4" s="19" t="s">
        <v>43</v>
      </c>
      <c r="C4" s="28" t="s">
        <v>0</v>
      </c>
    </row>
    <row r="5" spans="1:3" ht="12.75" hidden="1" outlineLevel="2">
      <c r="A5" s="18"/>
      <c r="B5" s="19" t="s">
        <v>44</v>
      </c>
      <c r="C5" s="28" t="s">
        <v>0</v>
      </c>
    </row>
    <row r="6" spans="1:3" ht="12.75" outlineLevel="1" collapsed="1">
      <c r="A6" s="26" t="s">
        <v>35</v>
      </c>
      <c r="B6" s="26"/>
      <c r="C6" s="28" t="s">
        <v>0</v>
      </c>
    </row>
    <row r="7" spans="1:5" ht="12.75" hidden="1" outlineLevel="2">
      <c r="A7" s="18"/>
      <c r="B7" s="19" t="s">
        <v>45</v>
      </c>
      <c r="C7" s="28" t="s">
        <v>0</v>
      </c>
      <c r="E7">
        <f>COUNTBLANK(C3:C55)</f>
        <v>0</v>
      </c>
    </row>
    <row r="8" spans="1:3" ht="12.75" hidden="1" outlineLevel="2">
      <c r="A8" s="18"/>
      <c r="B8" s="19" t="s">
        <v>46</v>
      </c>
      <c r="C8" s="29" t="s">
        <v>0</v>
      </c>
    </row>
    <row r="9" spans="1:3" ht="12.75" hidden="1" outlineLevel="2">
      <c r="A9" s="18"/>
      <c r="B9" s="19" t="s">
        <v>47</v>
      </c>
      <c r="C9" s="28" t="s">
        <v>0</v>
      </c>
    </row>
    <row r="10" spans="1:3" ht="25.5" outlineLevel="1" collapsed="1">
      <c r="A10" s="26" t="s">
        <v>36</v>
      </c>
      <c r="B10" s="26"/>
      <c r="C10" s="28" t="s">
        <v>0</v>
      </c>
    </row>
    <row r="11" spans="1:3" ht="12.75" hidden="1" outlineLevel="2">
      <c r="A11" s="18"/>
      <c r="B11" s="19" t="s">
        <v>48</v>
      </c>
      <c r="C11" s="28" t="s">
        <v>0</v>
      </c>
    </row>
    <row r="12" spans="1:3" ht="12.75" hidden="1" outlineLevel="2">
      <c r="A12" s="18"/>
      <c r="B12" s="19" t="s">
        <v>49</v>
      </c>
      <c r="C12" s="28" t="s">
        <v>0</v>
      </c>
    </row>
    <row r="13" spans="1:5" ht="12.75" hidden="1" outlineLevel="2">
      <c r="A13" s="18"/>
      <c r="B13" s="19" t="s">
        <v>50</v>
      </c>
      <c r="C13" s="28" t="s">
        <v>0</v>
      </c>
      <c r="E13">
        <f>COUNT(C3:C5)</f>
        <v>0</v>
      </c>
    </row>
    <row r="14" spans="1:3" ht="12.75" hidden="1" outlineLevel="2">
      <c r="A14" s="18"/>
      <c r="B14" s="19" t="s">
        <v>51</v>
      </c>
      <c r="C14" s="28" t="s">
        <v>0</v>
      </c>
    </row>
    <row r="15" spans="1:3" ht="12.75" hidden="1" outlineLevel="2">
      <c r="A15" s="18"/>
      <c r="B15" s="19" t="s">
        <v>52</v>
      </c>
      <c r="C15" s="28" t="s">
        <v>0</v>
      </c>
    </row>
    <row r="16" spans="1:3" ht="12.75" outlineLevel="1" collapsed="1">
      <c r="A16" s="26" t="s">
        <v>29</v>
      </c>
      <c r="B16" s="26"/>
      <c r="C16" s="28" t="s">
        <v>0</v>
      </c>
    </row>
    <row r="17" spans="1:3" ht="12.75" hidden="1" outlineLevel="2">
      <c r="A17" s="18"/>
      <c r="B17" s="19" t="s">
        <v>53</v>
      </c>
      <c r="C17" s="28" t="s">
        <v>0</v>
      </c>
    </row>
    <row r="18" spans="1:3" ht="12.75" hidden="1" outlineLevel="2">
      <c r="A18" s="18"/>
      <c r="B18" s="19" t="s">
        <v>54</v>
      </c>
      <c r="C18" s="28" t="s">
        <v>0</v>
      </c>
    </row>
    <row r="19" spans="1:3" ht="12.75" outlineLevel="1" collapsed="1">
      <c r="A19" s="26" t="s">
        <v>41</v>
      </c>
      <c r="B19" s="26"/>
      <c r="C19" s="28" t="s">
        <v>0</v>
      </c>
    </row>
    <row r="20" spans="1:3" ht="12.75" hidden="1" outlineLevel="2">
      <c r="A20" s="18"/>
      <c r="B20" s="19" t="s">
        <v>67</v>
      </c>
      <c r="C20" s="28" t="s">
        <v>0</v>
      </c>
    </row>
    <row r="21" spans="1:3" ht="12.75" hidden="1" outlineLevel="2">
      <c r="A21" s="18"/>
      <c r="B21" s="19" t="s">
        <v>68</v>
      </c>
      <c r="C21" s="28" t="s">
        <v>0</v>
      </c>
    </row>
    <row r="22" spans="1:3" ht="12.75" hidden="1" outlineLevel="2">
      <c r="A22" s="18"/>
      <c r="B22" s="19" t="s">
        <v>69</v>
      </c>
      <c r="C22" s="28" t="s">
        <v>0</v>
      </c>
    </row>
    <row r="23" spans="1:3" ht="12.75" hidden="1" outlineLevel="2">
      <c r="A23" s="18"/>
      <c r="B23" s="19" t="s">
        <v>70</v>
      </c>
      <c r="C23" s="28" t="s">
        <v>0</v>
      </c>
    </row>
    <row r="24" spans="1:3" ht="12.75" hidden="1" outlineLevel="2">
      <c r="A24" s="18"/>
      <c r="B24" s="19" t="s">
        <v>71</v>
      </c>
      <c r="C24" s="28" t="s">
        <v>0</v>
      </c>
    </row>
    <row r="25" spans="1:3" ht="12.75" hidden="1" outlineLevel="2">
      <c r="A25" s="18"/>
      <c r="B25" s="19" t="s">
        <v>72</v>
      </c>
      <c r="C25" s="28" t="s">
        <v>0</v>
      </c>
    </row>
    <row r="26" spans="1:3" ht="12.75" outlineLevel="1">
      <c r="A26" s="15" t="s">
        <v>122</v>
      </c>
      <c r="B26" s="15"/>
      <c r="C26" s="28" t="s">
        <v>0</v>
      </c>
    </row>
    <row r="27" spans="1:3" ht="12.75" outlineLevel="1" collapsed="1">
      <c r="A27" s="26" t="s">
        <v>38</v>
      </c>
      <c r="B27" s="26"/>
      <c r="C27" s="28" t="s">
        <v>109</v>
      </c>
    </row>
    <row r="28" spans="1:3" ht="12.75" hidden="1" outlineLevel="2">
      <c r="A28" s="18"/>
      <c r="B28" s="19"/>
      <c r="C28" s="28" t="s">
        <v>0</v>
      </c>
    </row>
    <row r="29" spans="1:3" ht="12.75" hidden="1" outlineLevel="2">
      <c r="A29" s="18"/>
      <c r="B29" s="19" t="s">
        <v>55</v>
      </c>
      <c r="C29" s="28" t="s">
        <v>0</v>
      </c>
    </row>
    <row r="30" spans="1:3" ht="12.75" hidden="1" outlineLevel="2">
      <c r="A30" s="18"/>
      <c r="B30" s="19" t="s">
        <v>11</v>
      </c>
      <c r="C30" s="28" t="s">
        <v>0</v>
      </c>
    </row>
    <row r="31" spans="1:3" ht="12.75" hidden="1" outlineLevel="2">
      <c r="A31" s="18"/>
      <c r="B31" s="19" t="s">
        <v>56</v>
      </c>
      <c r="C31" s="28" t="s">
        <v>109</v>
      </c>
    </row>
    <row r="32" spans="1:3" ht="12.75" hidden="1" outlineLevel="2">
      <c r="A32" s="18"/>
      <c r="B32" s="19" t="s">
        <v>57</v>
      </c>
      <c r="C32" s="28" t="s">
        <v>0</v>
      </c>
    </row>
    <row r="33" spans="1:3" ht="12.75" hidden="1" outlineLevel="2">
      <c r="A33" s="18"/>
      <c r="B33" s="19" t="s">
        <v>58</v>
      </c>
      <c r="C33" s="28" t="s">
        <v>0</v>
      </c>
    </row>
    <row r="34" spans="1:3" ht="12.75" outlineLevel="1" collapsed="1">
      <c r="A34" s="26" t="s">
        <v>39</v>
      </c>
      <c r="B34" s="19"/>
      <c r="C34" s="28" t="s">
        <v>0</v>
      </c>
    </row>
    <row r="35" spans="1:3" ht="12.75" hidden="1" outlineLevel="2">
      <c r="A35" s="18"/>
      <c r="B35" s="19" t="s">
        <v>59</v>
      </c>
      <c r="C35" s="28" t="s">
        <v>0</v>
      </c>
    </row>
    <row r="36" spans="1:3" ht="12.75" hidden="1" outlineLevel="2">
      <c r="A36" s="18"/>
      <c r="B36" s="19" t="s">
        <v>60</v>
      </c>
      <c r="C36" s="28" t="s">
        <v>0</v>
      </c>
    </row>
    <row r="37" spans="1:3" ht="12.75" hidden="1" outlineLevel="2">
      <c r="A37" s="18"/>
      <c r="B37" s="19" t="s">
        <v>61</v>
      </c>
      <c r="C37" s="28" t="s">
        <v>0</v>
      </c>
    </row>
    <row r="38" spans="1:3" ht="12.75" hidden="1" outlineLevel="2">
      <c r="A38" s="18"/>
      <c r="B38" s="19" t="s">
        <v>62</v>
      </c>
      <c r="C38" s="28" t="s">
        <v>0</v>
      </c>
    </row>
    <row r="39" spans="1:3" ht="12.75" hidden="1" outlineLevel="2">
      <c r="A39" s="18"/>
      <c r="B39" s="19" t="s">
        <v>63</v>
      </c>
      <c r="C39" s="28" t="s">
        <v>0</v>
      </c>
    </row>
    <row r="40" spans="1:3" ht="12.75" hidden="1" outlineLevel="2">
      <c r="A40" s="18"/>
      <c r="B40" s="19" t="s">
        <v>64</v>
      </c>
      <c r="C40" s="28" t="s">
        <v>0</v>
      </c>
    </row>
    <row r="41" spans="1:3" ht="12.75" hidden="1" outlineLevel="2">
      <c r="A41" s="18"/>
      <c r="B41" s="19" t="s">
        <v>65</v>
      </c>
      <c r="C41" s="28" t="s">
        <v>0</v>
      </c>
    </row>
    <row r="42" spans="1:3" ht="12.75" outlineLevel="1" collapsed="1">
      <c r="A42" s="26" t="s">
        <v>40</v>
      </c>
      <c r="B42" s="26"/>
      <c r="C42" s="28" t="s">
        <v>0</v>
      </c>
    </row>
    <row r="43" spans="1:3" ht="12.75" hidden="1" outlineLevel="2">
      <c r="A43" s="18"/>
      <c r="B43" s="19" t="s">
        <v>66</v>
      </c>
      <c r="C43" s="28" t="s">
        <v>0</v>
      </c>
    </row>
    <row r="44" spans="1:3" ht="12.75" outlineLevel="1" collapsed="1">
      <c r="A44" s="26" t="s">
        <v>41</v>
      </c>
      <c r="B44" s="26"/>
      <c r="C44" s="28" t="s">
        <v>0</v>
      </c>
    </row>
    <row r="45" spans="1:3" ht="12.75" hidden="1" outlineLevel="2">
      <c r="A45" s="18"/>
      <c r="B45" s="19" t="s">
        <v>67</v>
      </c>
      <c r="C45" s="28" t="s">
        <v>0</v>
      </c>
    </row>
    <row r="46" spans="1:3" ht="12.75" hidden="1" outlineLevel="2">
      <c r="A46" s="18"/>
      <c r="B46" s="19" t="s">
        <v>68</v>
      </c>
      <c r="C46" s="28" t="s">
        <v>0</v>
      </c>
    </row>
    <row r="47" spans="1:3" ht="12.75" hidden="1" outlineLevel="2">
      <c r="A47" s="18"/>
      <c r="B47" s="19" t="s">
        <v>69</v>
      </c>
      <c r="C47" s="28" t="s">
        <v>0</v>
      </c>
    </row>
    <row r="48" spans="1:3" ht="12.75" hidden="1" outlineLevel="2">
      <c r="A48" s="18"/>
      <c r="B48" s="19" t="s">
        <v>70</v>
      </c>
      <c r="C48" s="28" t="s">
        <v>0</v>
      </c>
    </row>
    <row r="49" spans="1:3" ht="12.75" hidden="1" outlineLevel="2">
      <c r="A49" s="18"/>
      <c r="B49" s="19" t="s">
        <v>71</v>
      </c>
      <c r="C49" s="28" t="s">
        <v>0</v>
      </c>
    </row>
    <row r="50" spans="1:3" ht="12.75" hidden="1" outlineLevel="2">
      <c r="A50" s="18"/>
      <c r="B50" s="19" t="s">
        <v>72</v>
      </c>
      <c r="C50" s="28" t="s">
        <v>0</v>
      </c>
    </row>
    <row r="51" spans="1:3" ht="12.75" outlineLevel="1" collapsed="1">
      <c r="A51" s="26" t="s">
        <v>42</v>
      </c>
      <c r="B51" s="26"/>
      <c r="C51" s="28" t="s">
        <v>0</v>
      </c>
    </row>
    <row r="52" spans="1:3" ht="12.75" hidden="1" outlineLevel="2">
      <c r="A52" s="18"/>
      <c r="B52" s="19" t="s">
        <v>73</v>
      </c>
      <c r="C52" s="28" t="s">
        <v>0</v>
      </c>
    </row>
    <row r="53" spans="1:3" ht="12.75" hidden="1" outlineLevel="2">
      <c r="A53" s="18"/>
      <c r="B53" s="19" t="s">
        <v>74</v>
      </c>
      <c r="C53" s="28" t="s">
        <v>0</v>
      </c>
    </row>
    <row r="54" spans="1:3" ht="12.75" outlineLevel="1">
      <c r="A54" s="12" t="s">
        <v>121</v>
      </c>
      <c r="B54" s="12"/>
      <c r="C54" s="28" t="s">
        <v>0</v>
      </c>
    </row>
    <row r="55" spans="1:3" ht="12.75" outlineLevel="1" collapsed="1">
      <c r="A55" s="26" t="s">
        <v>37</v>
      </c>
      <c r="B55" s="26"/>
      <c r="C55" s="28" t="s">
        <v>0</v>
      </c>
    </row>
    <row r="57" spans="1:3" ht="18">
      <c r="A57" s="31" t="s">
        <v>81</v>
      </c>
      <c r="B57" s="30"/>
      <c r="C57" s="33">
        <f>COUNTIF(C58:C110,"PASS")/COUNTIF(C58:C110,"*")</f>
        <v>0.9811320754716981</v>
      </c>
    </row>
    <row r="58" spans="1:3" ht="12.75" outlineLevel="1" collapsed="1">
      <c r="A58" s="23" t="s">
        <v>34</v>
      </c>
      <c r="B58" s="23"/>
      <c r="C58" s="28" t="s">
        <v>0</v>
      </c>
    </row>
    <row r="59" spans="1:3" ht="12.75" hidden="1" outlineLevel="2">
      <c r="A59" s="18"/>
      <c r="B59" s="19" t="s">
        <v>43</v>
      </c>
      <c r="C59" s="28" t="s">
        <v>0</v>
      </c>
    </row>
    <row r="60" spans="1:3" ht="12.75" hidden="1" outlineLevel="2">
      <c r="A60" s="18"/>
      <c r="B60" s="19" t="s">
        <v>44</v>
      </c>
      <c r="C60" s="28" t="s">
        <v>0</v>
      </c>
    </row>
    <row r="61" spans="1:3" ht="12.75" outlineLevel="1" collapsed="1">
      <c r="A61" s="26" t="s">
        <v>35</v>
      </c>
      <c r="B61" s="26"/>
      <c r="C61" s="28" t="s">
        <v>0</v>
      </c>
    </row>
    <row r="62" spans="1:3" ht="12.75" hidden="1" outlineLevel="2">
      <c r="A62" s="18"/>
      <c r="B62" s="19" t="s">
        <v>45</v>
      </c>
      <c r="C62" s="28" t="s">
        <v>0</v>
      </c>
    </row>
    <row r="63" spans="1:3" ht="12.75" hidden="1" outlineLevel="2">
      <c r="A63" s="18"/>
      <c r="B63" s="19" t="s">
        <v>46</v>
      </c>
      <c r="C63" s="29" t="s">
        <v>0</v>
      </c>
    </row>
    <row r="64" spans="1:3" ht="12.75" hidden="1" outlineLevel="2">
      <c r="A64" s="18"/>
      <c r="B64" s="19" t="s">
        <v>47</v>
      </c>
      <c r="C64" s="28" t="s">
        <v>0</v>
      </c>
    </row>
    <row r="65" spans="1:3" ht="25.5" outlineLevel="1" collapsed="1">
      <c r="A65" s="26" t="s">
        <v>36</v>
      </c>
      <c r="B65" s="26"/>
      <c r="C65" s="28" t="s">
        <v>0</v>
      </c>
    </row>
    <row r="66" spans="1:3" ht="12.75" hidden="1" outlineLevel="2">
      <c r="A66" s="18"/>
      <c r="B66" s="19" t="s">
        <v>48</v>
      </c>
      <c r="C66" s="28" t="s">
        <v>0</v>
      </c>
    </row>
    <row r="67" spans="1:3" ht="12.75" hidden="1" outlineLevel="2">
      <c r="A67" s="18"/>
      <c r="B67" s="19" t="s">
        <v>49</v>
      </c>
      <c r="C67" s="28" t="s">
        <v>0</v>
      </c>
    </row>
    <row r="68" spans="1:3" ht="12.75" hidden="1" outlineLevel="2">
      <c r="A68" s="18"/>
      <c r="B68" s="19" t="s">
        <v>50</v>
      </c>
      <c r="C68" s="28" t="s">
        <v>0</v>
      </c>
    </row>
    <row r="69" spans="1:3" ht="12.75" hidden="1" outlineLevel="2">
      <c r="A69" s="18"/>
      <c r="B69" s="19" t="s">
        <v>51</v>
      </c>
      <c r="C69" s="28" t="s">
        <v>0</v>
      </c>
    </row>
    <row r="70" spans="1:3" ht="12.75" hidden="1" outlineLevel="2">
      <c r="A70" s="18"/>
      <c r="B70" s="19" t="s">
        <v>52</v>
      </c>
      <c r="C70" s="28" t="s">
        <v>0</v>
      </c>
    </row>
    <row r="71" spans="1:3" ht="12.75" outlineLevel="1" collapsed="1">
      <c r="A71" s="26" t="s">
        <v>29</v>
      </c>
      <c r="B71" s="26"/>
      <c r="C71" s="28" t="s">
        <v>0</v>
      </c>
    </row>
    <row r="72" spans="1:3" ht="12.75" hidden="1" outlineLevel="2">
      <c r="A72" s="18"/>
      <c r="B72" s="19" t="s">
        <v>53</v>
      </c>
      <c r="C72" s="28" t="s">
        <v>0</v>
      </c>
    </row>
    <row r="73" spans="1:3" ht="12.75" hidden="1" outlineLevel="2">
      <c r="A73" s="18"/>
      <c r="B73" s="19" t="s">
        <v>54</v>
      </c>
      <c r="C73" s="28" t="s">
        <v>0</v>
      </c>
    </row>
    <row r="74" spans="1:3" ht="12.75" outlineLevel="1" collapsed="1">
      <c r="A74" s="26" t="s">
        <v>41</v>
      </c>
      <c r="B74" s="26"/>
      <c r="C74" s="28" t="s">
        <v>0</v>
      </c>
    </row>
    <row r="75" spans="1:3" ht="12.75" hidden="1" outlineLevel="2">
      <c r="A75" s="18"/>
      <c r="B75" s="19" t="s">
        <v>67</v>
      </c>
      <c r="C75" s="28" t="s">
        <v>0</v>
      </c>
    </row>
    <row r="76" spans="1:3" ht="12.75" hidden="1" outlineLevel="2">
      <c r="A76" s="18"/>
      <c r="B76" s="19" t="s">
        <v>68</v>
      </c>
      <c r="C76" s="28" t="s">
        <v>130</v>
      </c>
    </row>
    <row r="77" spans="1:3" ht="12.75" hidden="1" outlineLevel="2">
      <c r="A77" s="18"/>
      <c r="B77" s="19" t="s">
        <v>69</v>
      </c>
      <c r="C77" s="28" t="s">
        <v>0</v>
      </c>
    </row>
    <row r="78" spans="1:3" ht="12.75" hidden="1" outlineLevel="2">
      <c r="A78" s="18"/>
      <c r="B78" s="19" t="s">
        <v>70</v>
      </c>
      <c r="C78" s="28" t="s">
        <v>0</v>
      </c>
    </row>
    <row r="79" spans="1:3" ht="12.75" hidden="1" outlineLevel="2">
      <c r="A79" s="18"/>
      <c r="B79" s="19" t="s">
        <v>71</v>
      </c>
      <c r="C79" s="28" t="s">
        <v>0</v>
      </c>
    </row>
    <row r="80" spans="1:3" ht="12.75" hidden="1" outlineLevel="2">
      <c r="A80" s="18"/>
      <c r="B80" s="19" t="s">
        <v>72</v>
      </c>
      <c r="C80" s="28" t="s">
        <v>0</v>
      </c>
    </row>
    <row r="81" spans="1:3" ht="12.75" outlineLevel="1">
      <c r="A81" s="15" t="s">
        <v>122</v>
      </c>
      <c r="B81" s="15"/>
      <c r="C81" s="28" t="s">
        <v>0</v>
      </c>
    </row>
    <row r="82" spans="1:3" ht="12.75" outlineLevel="1" collapsed="1">
      <c r="A82" s="26" t="s">
        <v>38</v>
      </c>
      <c r="B82" s="26"/>
      <c r="C82" s="28" t="s">
        <v>0</v>
      </c>
    </row>
    <row r="83" spans="1:3" ht="12.75" hidden="1" outlineLevel="2">
      <c r="A83" s="18"/>
      <c r="B83" s="19"/>
      <c r="C83" s="28" t="s">
        <v>0</v>
      </c>
    </row>
    <row r="84" spans="1:3" ht="12.75" hidden="1" outlineLevel="2">
      <c r="A84" s="18"/>
      <c r="B84" s="19" t="s">
        <v>55</v>
      </c>
      <c r="C84" s="28" t="s">
        <v>0</v>
      </c>
    </row>
    <row r="85" spans="1:3" ht="12.75" hidden="1" outlineLevel="2">
      <c r="A85" s="18"/>
      <c r="B85" s="19" t="s">
        <v>11</v>
      </c>
      <c r="C85" s="28" t="s">
        <v>0</v>
      </c>
    </row>
    <row r="86" spans="1:3" ht="12.75" hidden="1" outlineLevel="2">
      <c r="A86" s="18"/>
      <c r="B86" s="19" t="s">
        <v>56</v>
      </c>
      <c r="C86" s="28" t="s">
        <v>0</v>
      </c>
    </row>
    <row r="87" spans="1:3" ht="12.75" hidden="1" outlineLevel="2">
      <c r="A87" s="18"/>
      <c r="B87" s="19" t="s">
        <v>57</v>
      </c>
      <c r="C87" s="28" t="s">
        <v>0</v>
      </c>
    </row>
    <row r="88" spans="1:3" ht="12.75" hidden="1" outlineLevel="2">
      <c r="A88" s="18"/>
      <c r="B88" s="19" t="s">
        <v>58</v>
      </c>
      <c r="C88" s="28" t="s">
        <v>0</v>
      </c>
    </row>
    <row r="89" spans="1:3" ht="12.75" outlineLevel="1" collapsed="1">
      <c r="A89" s="26" t="s">
        <v>39</v>
      </c>
      <c r="B89" s="19"/>
      <c r="C89" s="28" t="s">
        <v>0</v>
      </c>
    </row>
    <row r="90" spans="1:3" ht="12.75" hidden="1" outlineLevel="2">
      <c r="A90" s="18"/>
      <c r="B90" s="19" t="s">
        <v>59</v>
      </c>
      <c r="C90" s="28" t="s">
        <v>0</v>
      </c>
    </row>
    <row r="91" spans="1:3" ht="12.75" hidden="1" outlineLevel="2">
      <c r="A91" s="18"/>
      <c r="B91" s="19" t="s">
        <v>60</v>
      </c>
      <c r="C91" s="28" t="s">
        <v>0</v>
      </c>
    </row>
    <row r="92" spans="1:3" ht="12.75" hidden="1" outlineLevel="2">
      <c r="A92" s="18"/>
      <c r="B92" s="19" t="s">
        <v>61</v>
      </c>
      <c r="C92" s="28" t="s">
        <v>0</v>
      </c>
    </row>
    <row r="93" spans="1:3" ht="12.75" hidden="1" outlineLevel="2">
      <c r="A93" s="18"/>
      <c r="B93" s="19" t="s">
        <v>62</v>
      </c>
      <c r="C93" s="28" t="s">
        <v>0</v>
      </c>
    </row>
    <row r="94" spans="1:3" ht="12.75" hidden="1" outlineLevel="2">
      <c r="A94" s="18"/>
      <c r="B94" s="19" t="s">
        <v>63</v>
      </c>
      <c r="C94" s="28" t="s">
        <v>0</v>
      </c>
    </row>
    <row r="95" spans="1:3" ht="12.75" hidden="1" outlineLevel="2">
      <c r="A95" s="18"/>
      <c r="B95" s="19" t="s">
        <v>64</v>
      </c>
      <c r="C95" s="28" t="s">
        <v>0</v>
      </c>
    </row>
    <row r="96" spans="1:3" ht="12.75" hidden="1" outlineLevel="2">
      <c r="A96" s="18"/>
      <c r="B96" s="19" t="s">
        <v>65</v>
      </c>
      <c r="C96" s="28" t="s">
        <v>0</v>
      </c>
    </row>
    <row r="97" spans="1:3" ht="12.75" outlineLevel="1" collapsed="1">
      <c r="A97" s="26" t="s">
        <v>40</v>
      </c>
      <c r="B97" s="26"/>
      <c r="C97" s="28" t="s">
        <v>0</v>
      </c>
    </row>
    <row r="98" spans="1:3" ht="12.75" hidden="1" outlineLevel="2">
      <c r="A98" s="18"/>
      <c r="B98" s="19" t="s">
        <v>66</v>
      </c>
      <c r="C98" s="28" t="s">
        <v>0</v>
      </c>
    </row>
    <row r="99" spans="1:3" ht="12.75" outlineLevel="1" collapsed="1">
      <c r="A99" s="26" t="s">
        <v>41</v>
      </c>
      <c r="B99" s="26"/>
      <c r="C99" s="28" t="s">
        <v>0</v>
      </c>
    </row>
    <row r="100" spans="1:3" ht="12.75" hidden="1" outlineLevel="2">
      <c r="A100" s="18"/>
      <c r="B100" s="19" t="s">
        <v>67</v>
      </c>
      <c r="C100" s="28" t="s">
        <v>0</v>
      </c>
    </row>
    <row r="101" spans="1:3" ht="12.75" hidden="1" outlineLevel="2">
      <c r="A101" s="18"/>
      <c r="B101" s="19" t="s">
        <v>68</v>
      </c>
      <c r="C101" s="28" t="s">
        <v>0</v>
      </c>
    </row>
    <row r="102" spans="1:3" ht="12.75" hidden="1" outlineLevel="2">
      <c r="A102" s="18"/>
      <c r="B102" s="19" t="s">
        <v>69</v>
      </c>
      <c r="C102" s="28" t="s">
        <v>0</v>
      </c>
    </row>
    <row r="103" spans="1:3" ht="12.75" hidden="1" outlineLevel="2">
      <c r="A103" s="18"/>
      <c r="B103" s="19" t="s">
        <v>70</v>
      </c>
      <c r="C103" s="28" t="s">
        <v>0</v>
      </c>
    </row>
    <row r="104" spans="1:3" ht="12.75" hidden="1" outlineLevel="2">
      <c r="A104" s="18"/>
      <c r="B104" s="19" t="s">
        <v>71</v>
      </c>
      <c r="C104" s="28" t="s">
        <v>0</v>
      </c>
    </row>
    <row r="105" spans="1:3" ht="12.75" hidden="1" outlineLevel="2">
      <c r="A105" s="18"/>
      <c r="B105" s="19" t="s">
        <v>72</v>
      </c>
      <c r="C105" s="28" t="s">
        <v>0</v>
      </c>
    </row>
    <row r="106" spans="1:3" ht="12.75" outlineLevel="1" collapsed="1">
      <c r="A106" s="26" t="s">
        <v>42</v>
      </c>
      <c r="B106" s="26"/>
      <c r="C106" s="28" t="s">
        <v>0</v>
      </c>
    </row>
    <row r="107" spans="1:3" ht="12.75" hidden="1" outlineLevel="2">
      <c r="A107" s="18"/>
      <c r="B107" s="19" t="s">
        <v>73</v>
      </c>
      <c r="C107" s="28" t="s">
        <v>0</v>
      </c>
    </row>
    <row r="108" spans="1:3" ht="12.75" hidden="1" outlineLevel="2">
      <c r="A108" s="18"/>
      <c r="B108" s="19" t="s">
        <v>74</v>
      </c>
      <c r="C108" s="28" t="s">
        <v>0</v>
      </c>
    </row>
    <row r="109" spans="1:3" ht="12.75" outlineLevel="1">
      <c r="A109" s="12" t="s">
        <v>121</v>
      </c>
      <c r="B109" s="12"/>
      <c r="C109" s="28" t="s">
        <v>0</v>
      </c>
    </row>
    <row r="110" spans="1:3" ht="12.75" outlineLevel="1" collapsed="1">
      <c r="A110" s="26" t="s">
        <v>37</v>
      </c>
      <c r="B110" s="26"/>
      <c r="C110" s="28" t="s">
        <v>0</v>
      </c>
    </row>
  </sheetData>
  <conditionalFormatting sqref="C3:C55 C58:C110">
    <cfRule type="cellIs" priority="1" dxfId="0" operator="equal" stopIfTrue="1">
      <formula>"PASS"</formula>
    </cfRule>
    <cfRule type="cellIs" priority="2" dxfId="3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7.421875" style="0" customWidth="1"/>
    <col min="4" max="4" width="1.421875" style="0" customWidth="1"/>
    <col min="5" max="5" width="31.00390625" style="11" bestFit="1" customWidth="1"/>
    <col min="6" max="6" width="8.140625" style="0" bestFit="1" customWidth="1"/>
    <col min="7" max="7" width="1.57421875" style="0" customWidth="1"/>
    <col min="8" max="8" width="38.00390625" style="11" bestFit="1" customWidth="1"/>
    <col min="9" max="9" width="8.140625" style="0" bestFit="1" customWidth="1"/>
    <col min="10" max="10" width="1.421875" style="0" customWidth="1"/>
    <col min="11" max="11" width="28.57421875" style="0" bestFit="1" customWidth="1"/>
    <col min="12" max="12" width="8.140625" style="0" bestFit="1" customWidth="1"/>
    <col min="13" max="13" width="1.7109375" style="0" customWidth="1"/>
    <col min="14" max="14" width="27.8515625" style="0" bestFit="1" customWidth="1"/>
    <col min="15" max="15" width="8.140625" style="0" bestFit="1" customWidth="1"/>
    <col min="16" max="16" width="1.57421875" style="0" customWidth="1"/>
    <col min="17" max="17" width="22.421875" style="0" customWidth="1"/>
    <col min="18" max="18" width="8.140625" style="0" bestFit="1" customWidth="1"/>
    <col min="19" max="19" width="1.42187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7"/>
      <c r="B2" s="2" t="s">
        <v>31</v>
      </c>
      <c r="C2" s="13" t="s">
        <v>32</v>
      </c>
      <c r="D2" s="7"/>
      <c r="E2" s="27" t="s">
        <v>33</v>
      </c>
      <c r="F2" s="13" t="s">
        <v>32</v>
      </c>
      <c r="G2" s="7"/>
      <c r="H2" s="2" t="s">
        <v>123</v>
      </c>
      <c r="I2" s="13" t="s">
        <v>32</v>
      </c>
      <c r="J2" s="7"/>
      <c r="K2" s="2" t="s">
        <v>99</v>
      </c>
      <c r="L2" s="13" t="s">
        <v>32</v>
      </c>
      <c r="M2" s="7"/>
    </row>
    <row r="3" spans="1:13" ht="12.75">
      <c r="A3" s="7"/>
      <c r="B3" s="6" t="s">
        <v>1</v>
      </c>
      <c r="C3" t="s">
        <v>0</v>
      </c>
      <c r="D3" s="7"/>
      <c r="E3" s="3" t="s">
        <v>34</v>
      </c>
      <c r="F3" t="s">
        <v>0</v>
      </c>
      <c r="G3" s="7"/>
      <c r="H3" s="3" t="s">
        <v>100</v>
      </c>
      <c r="I3" t="s">
        <v>0</v>
      </c>
      <c r="J3" s="7"/>
      <c r="K3" s="3" t="s">
        <v>82</v>
      </c>
      <c r="L3" t="s">
        <v>0</v>
      </c>
      <c r="M3" s="7"/>
    </row>
    <row r="4" spans="1:13" ht="12.75">
      <c r="A4" s="7"/>
      <c r="B4" s="5" t="s">
        <v>2</v>
      </c>
      <c r="C4" t="s">
        <v>0</v>
      </c>
      <c r="D4" s="7"/>
      <c r="E4" s="8" t="s">
        <v>35</v>
      </c>
      <c r="F4" t="s">
        <v>0</v>
      </c>
      <c r="G4" s="7"/>
      <c r="H4" s="3" t="s">
        <v>111</v>
      </c>
      <c r="I4" s="17" t="s">
        <v>0</v>
      </c>
      <c r="J4" s="7"/>
      <c r="K4" s="3" t="s">
        <v>83</v>
      </c>
      <c r="L4" t="s">
        <v>0</v>
      </c>
      <c r="M4" s="7"/>
    </row>
    <row r="5" spans="1:13" ht="12.75">
      <c r="A5" s="7"/>
      <c r="B5" s="5" t="s">
        <v>3</v>
      </c>
      <c r="C5" t="s">
        <v>0</v>
      </c>
      <c r="D5" s="7"/>
      <c r="E5" s="8" t="s">
        <v>36</v>
      </c>
      <c r="F5" t="s">
        <v>0</v>
      </c>
      <c r="G5" s="7"/>
      <c r="H5" s="3" t="s">
        <v>89</v>
      </c>
      <c r="I5" t="s">
        <v>0</v>
      </c>
      <c r="J5" s="7"/>
      <c r="K5" s="3" t="s">
        <v>84</v>
      </c>
      <c r="L5" t="s">
        <v>0</v>
      </c>
      <c r="M5" s="7"/>
    </row>
    <row r="6" spans="1:13" ht="12.75">
      <c r="A6" s="7"/>
      <c r="B6" s="5" t="s">
        <v>4</v>
      </c>
      <c r="C6" t="s">
        <v>0</v>
      </c>
      <c r="D6" s="7"/>
      <c r="E6" s="8" t="s">
        <v>76</v>
      </c>
      <c r="F6" t="s">
        <v>0</v>
      </c>
      <c r="G6" s="7"/>
      <c r="H6" s="5" t="s">
        <v>113</v>
      </c>
      <c r="I6" t="s">
        <v>0</v>
      </c>
      <c r="J6" s="7"/>
      <c r="K6" s="21" t="s">
        <v>133</v>
      </c>
      <c r="L6" t="s">
        <v>0</v>
      </c>
      <c r="M6" s="7"/>
    </row>
    <row r="7" spans="1:13" ht="12.75">
      <c r="A7" s="7"/>
      <c r="B7" s="5" t="s">
        <v>126</v>
      </c>
      <c r="C7" t="s">
        <v>0</v>
      </c>
      <c r="D7" s="7"/>
      <c r="E7" s="8" t="s">
        <v>77</v>
      </c>
      <c r="F7" t="s">
        <v>0</v>
      </c>
      <c r="G7" s="7"/>
      <c r="H7" s="3" t="s">
        <v>114</v>
      </c>
      <c r="I7" t="s">
        <v>0</v>
      </c>
      <c r="J7" s="7"/>
      <c r="K7" s="23" t="s">
        <v>137</v>
      </c>
      <c r="L7" s="1" t="s">
        <v>0</v>
      </c>
      <c r="M7" s="7"/>
    </row>
    <row r="8" spans="1:13" ht="12.75">
      <c r="A8" s="7"/>
      <c r="B8" s="16" t="s">
        <v>127</v>
      </c>
      <c r="C8" t="s">
        <v>0</v>
      </c>
      <c r="D8" s="7"/>
      <c r="E8" s="10" t="s">
        <v>29</v>
      </c>
      <c r="F8" t="s">
        <v>0</v>
      </c>
      <c r="G8" s="7"/>
      <c r="H8" s="4" t="s">
        <v>105</v>
      </c>
      <c r="I8" t="s">
        <v>0</v>
      </c>
      <c r="J8" s="7"/>
      <c r="K8" s="23" t="s">
        <v>138</v>
      </c>
      <c r="L8" s="1" t="s">
        <v>0</v>
      </c>
      <c r="M8" s="7"/>
    </row>
    <row r="9" spans="1:13" ht="12.75">
      <c r="A9" s="7"/>
      <c r="B9" s="5" t="s">
        <v>5</v>
      </c>
      <c r="C9" t="s">
        <v>0</v>
      </c>
      <c r="D9" s="7"/>
      <c r="E9" s="8" t="s">
        <v>41</v>
      </c>
      <c r="F9" t="s">
        <v>0</v>
      </c>
      <c r="G9" s="7"/>
      <c r="H9" s="4" t="s">
        <v>124</v>
      </c>
      <c r="I9" t="s">
        <v>0</v>
      </c>
      <c r="J9" s="7"/>
      <c r="K9" s="22" t="s">
        <v>134</v>
      </c>
      <c r="L9" t="s">
        <v>0</v>
      </c>
      <c r="M9" s="7"/>
    </row>
    <row r="10" spans="1:13" ht="12.75">
      <c r="A10" s="7"/>
      <c r="B10" s="5" t="s">
        <v>6</v>
      </c>
      <c r="C10" t="s">
        <v>0</v>
      </c>
      <c r="D10" s="7"/>
      <c r="E10" s="5" t="s">
        <v>103</v>
      </c>
      <c r="F10" t="s">
        <v>0</v>
      </c>
      <c r="G10" s="7"/>
      <c r="H10" s="4" t="s">
        <v>125</v>
      </c>
      <c r="I10" t="s">
        <v>0</v>
      </c>
      <c r="J10" s="7"/>
      <c r="K10" s="3" t="s">
        <v>95</v>
      </c>
      <c r="L10" t="s">
        <v>0</v>
      </c>
      <c r="M10" s="7"/>
    </row>
    <row r="11" spans="1:13" ht="12.75">
      <c r="A11" s="7"/>
      <c r="B11" s="4" t="s">
        <v>7</v>
      </c>
      <c r="C11" t="s">
        <v>0</v>
      </c>
      <c r="D11" s="7"/>
      <c r="E11" s="15" t="s">
        <v>122</v>
      </c>
      <c r="F11" t="s">
        <v>109</v>
      </c>
      <c r="G11" s="7"/>
      <c r="H11" s="4" t="s">
        <v>106</v>
      </c>
      <c r="I11" t="s">
        <v>0</v>
      </c>
      <c r="J11" s="7"/>
      <c r="K11" s="3" t="s">
        <v>96</v>
      </c>
      <c r="L11" t="s">
        <v>0</v>
      </c>
      <c r="M11" s="7"/>
    </row>
    <row r="12" spans="1:13" ht="12.75">
      <c r="A12" s="7"/>
      <c r="B12" s="4" t="s">
        <v>8</v>
      </c>
      <c r="C12" t="s">
        <v>0</v>
      </c>
      <c r="D12" s="7"/>
      <c r="E12" s="14" t="s">
        <v>38</v>
      </c>
      <c r="F12" t="s">
        <v>0</v>
      </c>
      <c r="G12" s="7"/>
      <c r="H12" s="4" t="s">
        <v>107</v>
      </c>
      <c r="I12" t="s">
        <v>0</v>
      </c>
      <c r="J12" s="7"/>
      <c r="K12" s="3" t="s">
        <v>97</v>
      </c>
      <c r="L12" t="s">
        <v>0</v>
      </c>
      <c r="M12" s="7"/>
    </row>
    <row r="13" spans="1:13" ht="12.75">
      <c r="A13" s="7"/>
      <c r="B13" s="4" t="s">
        <v>9</v>
      </c>
      <c r="C13" t="s">
        <v>0</v>
      </c>
      <c r="D13" s="7"/>
      <c r="E13" s="8" t="s">
        <v>39</v>
      </c>
      <c r="F13" t="s">
        <v>0</v>
      </c>
      <c r="G13" s="7"/>
      <c r="H13" s="4" t="s">
        <v>108</v>
      </c>
      <c r="I13" t="s">
        <v>0</v>
      </c>
      <c r="J13" s="7"/>
      <c r="K13" s="3" t="s">
        <v>98</v>
      </c>
      <c r="L13" t="s">
        <v>0</v>
      </c>
      <c r="M13" s="7"/>
    </row>
    <row r="14" spans="1:13" ht="12.75">
      <c r="A14" s="7"/>
      <c r="B14" s="4" t="s">
        <v>10</v>
      </c>
      <c r="C14" t="s">
        <v>0</v>
      </c>
      <c r="D14" s="7"/>
      <c r="E14" s="8" t="s">
        <v>40</v>
      </c>
      <c r="F14" t="s">
        <v>0</v>
      </c>
      <c r="G14" s="7"/>
      <c r="H14" s="24" t="s">
        <v>136</v>
      </c>
      <c r="I14" s="1" t="s">
        <v>0</v>
      </c>
      <c r="J14" s="7"/>
      <c r="K14" s="3" t="s">
        <v>131</v>
      </c>
      <c r="L14" t="s">
        <v>109</v>
      </c>
      <c r="M14" s="7"/>
    </row>
    <row r="15" spans="1:13" ht="25.5">
      <c r="A15" s="7"/>
      <c r="B15" s="4" t="s">
        <v>12</v>
      </c>
      <c r="C15" t="s">
        <v>0</v>
      </c>
      <c r="D15" s="7"/>
      <c r="E15" s="8" t="s">
        <v>41</v>
      </c>
      <c r="F15" t="s">
        <v>0</v>
      </c>
      <c r="G15" s="7"/>
      <c r="H15" s="7"/>
      <c r="I15" s="7"/>
      <c r="J15" s="7"/>
      <c r="K15" s="3" t="s">
        <v>132</v>
      </c>
      <c r="L15" t="s">
        <v>109</v>
      </c>
      <c r="M15" s="7"/>
    </row>
    <row r="16" spans="1:13" ht="12.75">
      <c r="A16" s="7"/>
      <c r="B16" s="4" t="s">
        <v>13</v>
      </c>
      <c r="C16" t="s">
        <v>0</v>
      </c>
      <c r="D16" s="7"/>
      <c r="E16" s="10" t="s">
        <v>42</v>
      </c>
      <c r="F16" t="s">
        <v>0</v>
      </c>
      <c r="G16" s="7"/>
      <c r="H16" s="2" t="s">
        <v>120</v>
      </c>
      <c r="I16" s="13" t="s">
        <v>32</v>
      </c>
      <c r="J16" s="7"/>
      <c r="K16" s="7"/>
      <c r="L16" s="7"/>
      <c r="M16" s="7"/>
    </row>
    <row r="17" spans="1:10" ht="16.5" customHeight="1">
      <c r="A17" s="7"/>
      <c r="B17" s="4" t="s">
        <v>14</v>
      </c>
      <c r="C17" t="s">
        <v>0</v>
      </c>
      <c r="D17" s="7"/>
      <c r="E17" s="12" t="s">
        <v>121</v>
      </c>
      <c r="F17" t="s">
        <v>0</v>
      </c>
      <c r="G17" s="7"/>
      <c r="H17" s="3" t="s">
        <v>110</v>
      </c>
      <c r="I17" t="s">
        <v>0</v>
      </c>
      <c r="J17" s="7"/>
    </row>
    <row r="18" spans="1:10" ht="15.75" customHeight="1">
      <c r="A18" s="7"/>
      <c r="B18" s="4" t="s">
        <v>15</v>
      </c>
      <c r="C18" t="s">
        <v>0</v>
      </c>
      <c r="D18" s="7"/>
      <c r="E18" s="10" t="s">
        <v>37</v>
      </c>
      <c r="F18" t="s">
        <v>0</v>
      </c>
      <c r="G18" s="7"/>
      <c r="H18" s="3" t="s">
        <v>85</v>
      </c>
      <c r="I18" t="s">
        <v>0</v>
      </c>
      <c r="J18" s="7"/>
    </row>
    <row r="19" spans="1:10" ht="12.75">
      <c r="A19" s="7"/>
      <c r="B19" s="4" t="s">
        <v>16</v>
      </c>
      <c r="C19" t="s">
        <v>0</v>
      </c>
      <c r="D19" s="7"/>
      <c r="E19" s="7"/>
      <c r="F19" s="7"/>
      <c r="G19" s="7"/>
      <c r="H19" s="3" t="s">
        <v>86</v>
      </c>
      <c r="I19" t="s">
        <v>0</v>
      </c>
      <c r="J19" s="7"/>
    </row>
    <row r="20" spans="1:10" ht="12.75">
      <c r="A20" s="7"/>
      <c r="B20" s="4" t="s">
        <v>17</v>
      </c>
      <c r="C20" t="s">
        <v>0</v>
      </c>
      <c r="D20" s="7"/>
      <c r="E20" s="9" t="s">
        <v>81</v>
      </c>
      <c r="F20" s="13" t="s">
        <v>32</v>
      </c>
      <c r="G20" s="7"/>
      <c r="H20" s="3" t="s">
        <v>87</v>
      </c>
      <c r="I20" s="17" t="s">
        <v>0</v>
      </c>
      <c r="J20" s="7"/>
    </row>
    <row r="21" spans="1:10" ht="12.75">
      <c r="A21" s="7"/>
      <c r="B21" s="4" t="s">
        <v>18</v>
      </c>
      <c r="C21" t="s">
        <v>0</v>
      </c>
      <c r="D21" s="7"/>
      <c r="E21" s="3" t="s">
        <v>75</v>
      </c>
      <c r="F21" t="s">
        <v>0</v>
      </c>
      <c r="G21" s="7"/>
      <c r="H21" s="3" t="s">
        <v>88</v>
      </c>
      <c r="I21" t="s">
        <v>0</v>
      </c>
      <c r="J21" s="7"/>
    </row>
    <row r="22" spans="1:10" ht="12.75">
      <c r="A22" s="7"/>
      <c r="B22" s="4" t="s">
        <v>19</v>
      </c>
      <c r="C22" t="s">
        <v>0</v>
      </c>
      <c r="D22" s="7"/>
      <c r="E22" s="4" t="s">
        <v>101</v>
      </c>
      <c r="F22" t="s">
        <v>0</v>
      </c>
      <c r="G22" s="7"/>
      <c r="H22" s="20" t="s">
        <v>135</v>
      </c>
      <c r="I22" s="17" t="s">
        <v>0</v>
      </c>
      <c r="J22" s="7"/>
    </row>
    <row r="23" spans="1:10" ht="12.75">
      <c r="A23" s="7"/>
      <c r="B23" s="4" t="s">
        <v>20</v>
      </c>
      <c r="C23" t="s">
        <v>0</v>
      </c>
      <c r="D23" s="7"/>
      <c r="E23" s="4" t="s">
        <v>102</v>
      </c>
      <c r="F23" s="17" t="s">
        <v>0</v>
      </c>
      <c r="G23" s="7"/>
      <c r="H23" s="3" t="s">
        <v>90</v>
      </c>
      <c r="I23" t="s">
        <v>0</v>
      </c>
      <c r="J23" s="7"/>
    </row>
    <row r="24" spans="1:10" ht="12.75">
      <c r="A24" s="7"/>
      <c r="B24" s="4" t="s">
        <v>21</v>
      </c>
      <c r="C24" t="s">
        <v>0</v>
      </c>
      <c r="D24" s="7"/>
      <c r="E24" s="3" t="s">
        <v>112</v>
      </c>
      <c r="F24" t="s">
        <v>0</v>
      </c>
      <c r="G24" s="7"/>
      <c r="H24" s="3" t="s">
        <v>91</v>
      </c>
      <c r="I24" t="s">
        <v>0</v>
      </c>
      <c r="J24" s="7"/>
    </row>
    <row r="25" spans="1:10" ht="12.75">
      <c r="A25" s="7"/>
      <c r="B25" s="4" t="s">
        <v>22</v>
      </c>
      <c r="C25" t="s">
        <v>0</v>
      </c>
      <c r="D25" s="7"/>
      <c r="E25" s="5" t="s">
        <v>104</v>
      </c>
      <c r="F25" t="s">
        <v>0</v>
      </c>
      <c r="G25" s="7"/>
      <c r="H25" s="3" t="s">
        <v>92</v>
      </c>
      <c r="I25" t="s">
        <v>0</v>
      </c>
      <c r="J25" s="7"/>
    </row>
    <row r="26" spans="1:10" ht="12.75">
      <c r="A26" s="7"/>
      <c r="B26" s="4" t="s">
        <v>13</v>
      </c>
      <c r="C26" t="s">
        <v>0</v>
      </c>
      <c r="D26" s="7"/>
      <c r="E26" s="10" t="s">
        <v>128</v>
      </c>
      <c r="F26" t="s">
        <v>0</v>
      </c>
      <c r="G26" s="7"/>
      <c r="H26" s="3" t="s">
        <v>93</v>
      </c>
      <c r="I26" t="s">
        <v>0</v>
      </c>
      <c r="J26" s="7"/>
    </row>
    <row r="27" spans="1:10" ht="12.75">
      <c r="A27" s="7"/>
      <c r="B27" s="4" t="s">
        <v>14</v>
      </c>
      <c r="C27" t="s">
        <v>0</v>
      </c>
      <c r="D27" s="7"/>
      <c r="E27" s="8" t="s">
        <v>41</v>
      </c>
      <c r="F27" t="s">
        <v>0</v>
      </c>
      <c r="G27" s="7"/>
      <c r="H27" s="3" t="s">
        <v>94</v>
      </c>
      <c r="I27" t="s">
        <v>0</v>
      </c>
      <c r="J27" s="7"/>
    </row>
    <row r="28" spans="1:10" ht="12.75">
      <c r="A28" s="7"/>
      <c r="B28" s="4" t="s">
        <v>15</v>
      </c>
      <c r="C28" t="s">
        <v>0</v>
      </c>
      <c r="D28" s="7"/>
      <c r="E28" s="10" t="s">
        <v>79</v>
      </c>
      <c r="F28" t="s">
        <v>109</v>
      </c>
      <c r="G28" s="7"/>
      <c r="H28" s="3" t="s">
        <v>115</v>
      </c>
      <c r="I28" t="s">
        <v>0</v>
      </c>
      <c r="J28" s="7"/>
    </row>
    <row r="29" spans="1:10" ht="12.75">
      <c r="A29" s="7"/>
      <c r="B29" s="4" t="s">
        <v>16</v>
      </c>
      <c r="C29" t="s">
        <v>0</v>
      </c>
      <c r="D29" s="7"/>
      <c r="E29" s="8" t="s">
        <v>38</v>
      </c>
      <c r="F29" t="s">
        <v>109</v>
      </c>
      <c r="G29" s="7"/>
      <c r="H29" s="3" t="s">
        <v>116</v>
      </c>
      <c r="I29" t="s">
        <v>0</v>
      </c>
      <c r="J29" s="7"/>
    </row>
    <row r="30" spans="1:10" ht="12.75">
      <c r="A30" s="7"/>
      <c r="B30" s="4" t="s">
        <v>17</v>
      </c>
      <c r="C30" t="s">
        <v>0</v>
      </c>
      <c r="D30" s="7"/>
      <c r="E30" s="8" t="s">
        <v>129</v>
      </c>
      <c r="F30" t="s">
        <v>0</v>
      </c>
      <c r="G30" s="25"/>
      <c r="H30" s="3" t="s">
        <v>117</v>
      </c>
      <c r="I30" t="s">
        <v>0</v>
      </c>
      <c r="J30" s="7"/>
    </row>
    <row r="31" spans="1:10" ht="12.75">
      <c r="A31" s="7"/>
      <c r="B31" s="4" t="s">
        <v>18</v>
      </c>
      <c r="C31" t="s">
        <v>0</v>
      </c>
      <c r="D31" s="7"/>
      <c r="E31" s="10" t="s">
        <v>37</v>
      </c>
      <c r="F31" t="s">
        <v>0</v>
      </c>
      <c r="G31" s="25"/>
      <c r="H31" s="3" t="s">
        <v>118</v>
      </c>
      <c r="I31" t="s">
        <v>0</v>
      </c>
      <c r="J31" s="7"/>
    </row>
    <row r="32" spans="1:10" ht="12.75">
      <c r="A32" s="7"/>
      <c r="B32" s="4" t="s">
        <v>19</v>
      </c>
      <c r="C32" t="s">
        <v>0</v>
      </c>
      <c r="D32" s="7"/>
      <c r="E32" s="8" t="s">
        <v>80</v>
      </c>
      <c r="F32" t="s">
        <v>0</v>
      </c>
      <c r="G32" s="25"/>
      <c r="H32" s="3" t="s">
        <v>119</v>
      </c>
      <c r="I32" t="s">
        <v>0</v>
      </c>
      <c r="J32" s="7"/>
    </row>
    <row r="33" spans="1:10" ht="12.75">
      <c r="A33" s="7"/>
      <c r="B33" s="4" t="s">
        <v>23</v>
      </c>
      <c r="C33" t="s">
        <v>0</v>
      </c>
      <c r="D33" s="7"/>
      <c r="E33" s="10" t="s">
        <v>78</v>
      </c>
      <c r="F33" t="s">
        <v>0</v>
      </c>
      <c r="G33" s="25"/>
      <c r="H33" s="25"/>
      <c r="I33" s="25"/>
      <c r="J33" s="25"/>
    </row>
    <row r="34" spans="1:7" ht="12.75">
      <c r="A34" s="7"/>
      <c r="B34" s="4" t="s">
        <v>24</v>
      </c>
      <c r="C34" t="s">
        <v>0</v>
      </c>
      <c r="D34" s="25"/>
      <c r="E34" s="25"/>
      <c r="F34" s="25"/>
      <c r="G34" s="25"/>
    </row>
    <row r="35" spans="1:4" ht="12.75">
      <c r="A35" s="7"/>
      <c r="B35" s="4" t="s">
        <v>25</v>
      </c>
      <c r="C35" t="s">
        <v>109</v>
      </c>
      <c r="D35" s="7"/>
    </row>
    <row r="36" spans="1:4" ht="25.5">
      <c r="A36" s="7"/>
      <c r="B36" s="8" t="s">
        <v>26</v>
      </c>
      <c r="C36" t="s">
        <v>0</v>
      </c>
      <c r="D36" s="7"/>
    </row>
    <row r="37" spans="1:4" ht="12.75">
      <c r="A37" s="7"/>
      <c r="B37" s="4" t="s">
        <v>27</v>
      </c>
      <c r="C37" t="s">
        <v>0</v>
      </c>
      <c r="D37" s="7"/>
    </row>
    <row r="38" spans="1:4" ht="12.75">
      <c r="A38" s="7"/>
      <c r="B38" s="4" t="s">
        <v>28</v>
      </c>
      <c r="C38" t="s">
        <v>0</v>
      </c>
      <c r="D38" s="7"/>
    </row>
    <row r="39" spans="1:4" ht="12.75">
      <c r="A39" s="7"/>
      <c r="B39" s="24" t="s">
        <v>30</v>
      </c>
      <c r="C39" t="s">
        <v>0</v>
      </c>
      <c r="D39" s="7"/>
    </row>
    <row r="40" spans="1:4" ht="12.75">
      <c r="A40" s="7"/>
      <c r="B40" s="7"/>
      <c r="C40" s="7"/>
      <c r="D40" s="7"/>
    </row>
    <row r="41" ht="12.75"/>
    <row r="42" ht="12.75"/>
    <row r="43" ht="12.75"/>
  </sheetData>
  <conditionalFormatting sqref="Q22:Q40 Q48:Q61">
    <cfRule type="cellIs" priority="1" dxfId="0" operator="equal" stopIfTrue="1">
      <formula>"PASS"</formula>
    </cfRule>
    <cfRule type="cellIs" priority="2" dxfId="2" operator="equal" stopIfTrue="1">
      <formula>"FAIL"</formula>
    </cfRule>
  </conditionalFormatting>
  <conditionalFormatting sqref="L17:L65536 I49:I65536 I2:I14 R22:R65536 R1 O1 O19:O65536 F2:F18 K33 L2:L15 F35:F65536 I16:I32 I34 F20:F33 C2:C39 C41:C65536">
    <cfRule type="cellIs" priority="3" dxfId="0" operator="equal" stopIfTrue="1">
      <formula>"PASS"</formula>
    </cfRule>
    <cfRule type="cellIs" priority="4" dxfId="3" operator="equal" stopIfTrue="1">
      <formula>"FAIL"</formula>
    </cfRule>
  </conditionalFormatting>
  <hyperlinks>
    <hyperlink ref="E2" location="IPoIB!A1" display="IPoIB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liran</dc:creator>
  <cp:keywords/>
  <dc:description/>
  <cp:lastModifiedBy>IBM</cp:lastModifiedBy>
  <cp:lastPrinted>2006-04-11T08:37:44Z</cp:lastPrinted>
  <dcterms:created xsi:type="dcterms:W3CDTF">2005-07-28T10:51:20Z</dcterms:created>
  <dcterms:modified xsi:type="dcterms:W3CDTF">2007-02-15T04:15:57Z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