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<sst xmlns="http://schemas.openxmlformats.org/spreadsheetml/2006/main" count="91" uniqueCount="25">
  <si>
    <t>mpiGraph</t>
  </si>
  <si>
    <t>LMC=0</t>
  </si>
  <si>
    <t>LMC=1</t>
  </si>
  <si>
    <t>LMC=2</t>
  </si>
  <si>
    <t>LMC=1 PL</t>
  </si>
  <si>
    <t>LMC=2 PL</t>
  </si>
  <si>
    <t>average bandwidth MB/s</t>
  </si>
  <si>
    <t>mvapich</t>
  </si>
  <si>
    <t>0.9.9</t>
  </si>
  <si>
    <t>AlltoAll</t>
  </si>
  <si>
    <t>120 nodes</t>
  </si>
  <si>
    <t>1 Task per Node</t>
  </si>
  <si>
    <t>Updn</t>
  </si>
  <si>
    <t>Message Size</t>
  </si>
  <si>
    <t>Degradation</t>
  </si>
  <si>
    <t>16K</t>
  </si>
  <si>
    <t>32K</t>
  </si>
  <si>
    <t>64K</t>
  </si>
  <si>
    <t>128K</t>
  </si>
  <si>
    <t>256K</t>
  </si>
  <si>
    <t>8 Tasks per Node</t>
  </si>
  <si>
    <t>OpenMPI</t>
  </si>
  <si>
    <t>1.2.6</t>
  </si>
  <si>
    <t>LMC=2 w/ PL</t>
  </si>
  <si>
    <t>LMC=1 w/ PL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</si>
</sst>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57421875" style="0" customWidth="1"/>
    <col min="2" max="2" width="15.7109375" style="0" bestFit="1" customWidth="1"/>
    <col min="3" max="3" width="12.00390625" style="0" bestFit="1" customWidth="1"/>
    <col min="4" max="4" width="10.8515625" style="0" bestFit="1" customWidth="1"/>
    <col min="5" max="5" width="12.00390625" style="0" bestFit="1" customWidth="1"/>
    <col min="6" max="6" width="10.8515625" style="0" bestFit="1" customWidth="1"/>
    <col min="7" max="7" width="12.7109375" style="0" bestFit="1" customWidth="1"/>
    <col min="8" max="8" width="10.8515625" style="0" bestFit="1" customWidth="1"/>
    <col min="9" max="9" width="12.7109375" style="0" bestFit="1" customWidth="1"/>
    <col min="10" max="10" width="10.8515625" style="0" bestFit="1" customWidth="1"/>
  </cols>
  <sheetData>
    <row r="1" ht="12.75">
      <c r="A1" t="s">
        <v>0</v>
      </c>
    </row>
    <row r="3" ht="12.75">
      <c r="A3" t="s">
        <v>6</v>
      </c>
    </row>
    <row r="5" spans="1:5" ht="12.7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ht="12.75">
      <c r="A6">
        <v>391.589</v>
      </c>
      <c r="B6">
        <v>289.009</v>
      </c>
      <c r="C6">
        <v>192.898</v>
      </c>
      <c r="D6">
        <v>391.721</v>
      </c>
      <c r="E6">
        <v>391.832</v>
      </c>
    </row>
    <row r="8" spans="1:2" ht="12.75">
      <c r="A8" t="s">
        <v>7</v>
      </c>
      <c r="B8" t="s">
        <v>8</v>
      </c>
    </row>
    <row r="9" ht="12.75">
      <c r="A9" t="s">
        <v>9</v>
      </c>
    </row>
    <row r="10" spans="1:2" ht="12.75">
      <c r="A10" t="s">
        <v>10</v>
      </c>
      <c r="B10" t="s">
        <v>11</v>
      </c>
    </row>
    <row r="11" ht="12.75">
      <c r="A11" t="s">
        <v>12</v>
      </c>
    </row>
    <row r="12" spans="1:10" ht="12.75">
      <c r="A12" t="s">
        <v>13</v>
      </c>
      <c r="B12" s="1" t="s">
        <v>1</v>
      </c>
      <c r="C12" s="1" t="s">
        <v>2</v>
      </c>
      <c r="D12" s="1" t="s">
        <v>14</v>
      </c>
      <c r="E12" s="1" t="s">
        <v>3</v>
      </c>
      <c r="F12" s="1" t="s">
        <v>14</v>
      </c>
      <c r="G12" s="1" t="s">
        <v>24</v>
      </c>
      <c r="H12" s="1" t="s">
        <v>14</v>
      </c>
      <c r="I12" s="1" t="s">
        <v>23</v>
      </c>
      <c r="J12" s="1" t="s">
        <v>14</v>
      </c>
    </row>
    <row r="13" spans="1:10" ht="12.75">
      <c r="A13" t="s">
        <v>15</v>
      </c>
      <c r="B13">
        <v>7899.33</v>
      </c>
      <c r="C13">
        <v>10336.122</v>
      </c>
      <c r="D13" s="2">
        <f>(C13-$B13)/$B13</f>
        <v>0.30848084584388796</v>
      </c>
      <c r="E13">
        <v>16339.032</v>
      </c>
      <c r="F13" s="2">
        <f>(E13-$B13)/$B13</f>
        <v>1.0684073206208626</v>
      </c>
      <c r="G13">
        <v>7724.426</v>
      </c>
      <c r="H13" s="2">
        <f>(G13-$B13)/$B13</f>
        <v>-0.02214162466943393</v>
      </c>
      <c r="I13">
        <v>7683.227</v>
      </c>
      <c r="J13" s="2">
        <f>(I13-$B13)/$B13</f>
        <v>-0.027357130288264964</v>
      </c>
    </row>
    <row r="14" spans="1:10" ht="12.75">
      <c r="A14" t="s">
        <v>16</v>
      </c>
      <c r="B14">
        <v>15576.743</v>
      </c>
      <c r="C14">
        <v>21438.909</v>
      </c>
      <c r="D14" s="2">
        <f aca="true" t="shared" si="0" ref="D14:F17">(C14-$B14)/$B14</f>
        <v>0.37634093340308683</v>
      </c>
      <c r="E14">
        <v>34060.945</v>
      </c>
      <c r="F14" s="2">
        <f t="shared" si="0"/>
        <v>1.1866538466995313</v>
      </c>
      <c r="G14">
        <v>15505.152</v>
      </c>
      <c r="H14" s="2">
        <f>(G14-$B14)/$B14</f>
        <v>-0.00459601856434303</v>
      </c>
      <c r="I14">
        <v>15564.249</v>
      </c>
      <c r="J14" s="2">
        <f>(I14-$B14)/$B14</f>
        <v>-0.000802093223211078</v>
      </c>
    </row>
    <row r="15" spans="1:10" ht="12.75">
      <c r="A15" t="s">
        <v>17</v>
      </c>
      <c r="B15">
        <v>31505.067</v>
      </c>
      <c r="C15">
        <v>41755.829</v>
      </c>
      <c r="D15" s="2">
        <f t="shared" si="0"/>
        <v>0.325368677997098</v>
      </c>
      <c r="E15">
        <v>59146.119</v>
      </c>
      <c r="F15" s="2">
        <f t="shared" si="0"/>
        <v>0.8773525858554753</v>
      </c>
      <c r="G15">
        <v>31332.959</v>
      </c>
      <c r="H15" s="2">
        <f>(G15-$B15)/$B15</f>
        <v>-0.005462867290521876</v>
      </c>
      <c r="I15">
        <v>31285.468</v>
      </c>
      <c r="J15" s="2">
        <f>(I15-$B15)/$B15</f>
        <v>-0.00697027560677774</v>
      </c>
    </row>
    <row r="16" spans="1:10" ht="12.75">
      <c r="A16" t="s">
        <v>18</v>
      </c>
      <c r="B16">
        <v>59325.735</v>
      </c>
      <c r="C16">
        <v>80872.788</v>
      </c>
      <c r="D16" s="2">
        <f t="shared" si="0"/>
        <v>0.36319909058016725</v>
      </c>
      <c r="E16">
        <v>115507.073</v>
      </c>
      <c r="F16" s="2">
        <f t="shared" si="0"/>
        <v>0.9469977573813456</v>
      </c>
      <c r="G16">
        <v>59317.676</v>
      </c>
      <c r="H16" s="2">
        <f>(G16-$B16)/$B16</f>
        <v>-0.00013584323902605009</v>
      </c>
      <c r="I16">
        <v>59839.208</v>
      </c>
      <c r="J16" s="2">
        <f>(I16-$B16)/$B16</f>
        <v>0.008655147719619456</v>
      </c>
    </row>
    <row r="17" spans="1:10" ht="12.75">
      <c r="A17" t="s">
        <v>19</v>
      </c>
      <c r="B17">
        <v>116391.152</v>
      </c>
      <c r="C17">
        <v>159069.064</v>
      </c>
      <c r="D17" s="2">
        <f t="shared" si="0"/>
        <v>0.3666766009842399</v>
      </c>
      <c r="E17">
        <v>227479.448</v>
      </c>
      <c r="F17" s="2">
        <f t="shared" si="0"/>
        <v>0.9544393546341048</v>
      </c>
      <c r="G17">
        <v>116413.965</v>
      </c>
      <c r="H17" s="2">
        <f>(G17-$B17)/$B17</f>
        <v>0.0001960028714209706</v>
      </c>
      <c r="I17">
        <v>116397.825</v>
      </c>
      <c r="J17" s="2">
        <f>(I17-$B17)/$B17</f>
        <v>5.733253675498655E-05</v>
      </c>
    </row>
    <row r="19" spans="1:2" ht="12.75">
      <c r="A19" t="s">
        <v>7</v>
      </c>
      <c r="B19" t="s">
        <v>8</v>
      </c>
    </row>
    <row r="20" ht="12.75">
      <c r="A20" t="s">
        <v>9</v>
      </c>
    </row>
    <row r="21" spans="1:2" ht="12.75">
      <c r="A21" t="s">
        <v>10</v>
      </c>
      <c r="B21" t="s">
        <v>20</v>
      </c>
    </row>
    <row r="22" ht="12.75">
      <c r="A22" t="s">
        <v>12</v>
      </c>
    </row>
    <row r="23" spans="1:10" ht="12.75">
      <c r="A23" t="s">
        <v>13</v>
      </c>
      <c r="B23" s="1" t="s">
        <v>1</v>
      </c>
      <c r="C23" s="1" t="s">
        <v>2</v>
      </c>
      <c r="D23" s="1" t="s">
        <v>14</v>
      </c>
      <c r="E23" s="1" t="s">
        <v>3</v>
      </c>
      <c r="F23" s="1" t="s">
        <v>14</v>
      </c>
      <c r="G23" s="1" t="s">
        <v>24</v>
      </c>
      <c r="H23" s="1" t="s">
        <v>14</v>
      </c>
      <c r="I23" s="1" t="s">
        <v>23</v>
      </c>
      <c r="J23" s="1" t="s">
        <v>14</v>
      </c>
    </row>
    <row r="24" spans="1:10" ht="12.75">
      <c r="A24" t="s">
        <v>15</v>
      </c>
      <c r="B24">
        <v>531527.253</v>
      </c>
      <c r="C24">
        <v>701323.936</v>
      </c>
      <c r="D24" s="2">
        <f>(C24-$B24)/$B24</f>
        <v>0.3194505682289069</v>
      </c>
      <c r="E24">
        <v>1059957.403</v>
      </c>
      <c r="F24" s="2">
        <f>(E24-$B24)/$B24</f>
        <v>0.9941731999958239</v>
      </c>
      <c r="G24">
        <v>527851.708</v>
      </c>
      <c r="H24" s="2">
        <f>(G24-$B24)/$B24</f>
        <v>-0.00691506405222846</v>
      </c>
      <c r="I24">
        <v>531339.219</v>
      </c>
      <c r="J24" s="2">
        <f>(I24-$B24)/$B24</f>
        <v>-0.0003537617289399554</v>
      </c>
    </row>
    <row r="25" spans="1:10" ht="12.75">
      <c r="A25" t="s">
        <v>16</v>
      </c>
      <c r="B25">
        <v>954908.414</v>
      </c>
      <c r="C25">
        <v>1345678.217</v>
      </c>
      <c r="D25" s="2">
        <f>(C25-$B25)/$B25</f>
        <v>0.40922228485045054</v>
      </c>
      <c r="E25">
        <v>1995245.272</v>
      </c>
      <c r="F25" s="2">
        <f>(E25-$B25)/$B25</f>
        <v>1.0894624476520742</v>
      </c>
      <c r="G25">
        <v>956777.225</v>
      </c>
      <c r="H25" s="2">
        <f>(G25-$B25)/$B25</f>
        <v>0.001957057841989009</v>
      </c>
      <c r="I25">
        <v>941411.346</v>
      </c>
      <c r="J25" s="2">
        <f>(I25-$B25)/$B25</f>
        <v>-0.014134411009598634</v>
      </c>
    </row>
    <row r="26" spans="1:10" ht="12.75">
      <c r="A26" t="s">
        <v>17</v>
      </c>
      <c r="B26">
        <v>1951380.675</v>
      </c>
      <c r="C26">
        <v>2716169.487</v>
      </c>
      <c r="D26" s="2">
        <f>(C26-$B26)/$B26</f>
        <v>0.3919218949936563</v>
      </c>
      <c r="E26">
        <v>3863634.475</v>
      </c>
      <c r="F26" s="2">
        <f>(E26-$B26)/$B26</f>
        <v>0.9799491326826838</v>
      </c>
      <c r="G26">
        <v>1953890.425</v>
      </c>
      <c r="H26" s="2">
        <f>(G26-$B26)/$B26</f>
        <v>0.0012861406450076687</v>
      </c>
      <c r="I26">
        <v>1953026.269</v>
      </c>
      <c r="J26" s="2">
        <f>(I26-$B26)/$B26</f>
        <v>0.000843297272071243</v>
      </c>
    </row>
    <row r="27" spans="1:10" ht="12.75">
      <c r="A27" t="s">
        <v>18</v>
      </c>
      <c r="B27">
        <v>3854223.036</v>
      </c>
      <c r="C27">
        <v>5368521.885</v>
      </c>
      <c r="D27" s="2">
        <f>(C27-$B27)/$B27</f>
        <v>0.39289341453668797</v>
      </c>
      <c r="E27">
        <v>7635438.459</v>
      </c>
      <c r="F27" s="2">
        <f>(E27-$B27)/$B27</f>
        <v>0.9810577612353828</v>
      </c>
      <c r="G27">
        <v>3847591.728</v>
      </c>
      <c r="H27" s="2">
        <f>(G27-$B27)/$B27</f>
        <v>-0.0017205304254737292</v>
      </c>
      <c r="I27">
        <v>3847937.989</v>
      </c>
      <c r="J27" s="2">
        <f>(I27-$B27)/$B27</f>
        <v>-0.0016306910475327738</v>
      </c>
    </row>
    <row r="28" spans="1:10" ht="12.75">
      <c r="A28" t="s">
        <v>19</v>
      </c>
      <c r="B28">
        <v>7638132.754</v>
      </c>
      <c r="C28">
        <v>10682799.744</v>
      </c>
      <c r="D28" s="2">
        <f>(C28-$B28)/$B28</f>
        <v>0.39861404456547905</v>
      </c>
      <c r="E28">
        <v>15185865.374</v>
      </c>
      <c r="F28" s="2">
        <f>(E28-$B28)/$B28</f>
        <v>0.9881646291166308</v>
      </c>
      <c r="G28">
        <v>7643316.237</v>
      </c>
      <c r="H28" s="2">
        <f>(G28-$B28)/$B28</f>
        <v>0.0006786322216362997</v>
      </c>
      <c r="I28">
        <v>7641145.177</v>
      </c>
      <c r="J28" s="2">
        <f>(I28-$B28)/$B28</f>
        <v>0.0003943925952874866</v>
      </c>
    </row>
    <row r="30" spans="1:2" ht="12.75">
      <c r="A30" t="s">
        <v>21</v>
      </c>
      <c r="B30" t="s">
        <v>22</v>
      </c>
    </row>
    <row r="31" ht="12.75">
      <c r="A31" t="s">
        <v>9</v>
      </c>
    </row>
    <row r="32" spans="1:2" ht="12.75">
      <c r="A32" t="s">
        <v>10</v>
      </c>
      <c r="B32" t="s">
        <v>11</v>
      </c>
    </row>
    <row r="33" ht="12.75">
      <c r="A33" t="s">
        <v>12</v>
      </c>
    </row>
    <row r="34" spans="1:10" ht="12.75">
      <c r="A34" t="s">
        <v>13</v>
      </c>
      <c r="B34" s="1" t="s">
        <v>1</v>
      </c>
      <c r="C34" s="1" t="s">
        <v>2</v>
      </c>
      <c r="D34" s="1" t="s">
        <v>14</v>
      </c>
      <c r="E34" s="1" t="s">
        <v>3</v>
      </c>
      <c r="F34" s="1" t="s">
        <v>14</v>
      </c>
      <c r="G34" s="1" t="s">
        <v>24</v>
      </c>
      <c r="H34" s="1" t="s">
        <v>14</v>
      </c>
      <c r="I34" s="1" t="s">
        <v>23</v>
      </c>
      <c r="J34" s="1" t="s">
        <v>14</v>
      </c>
    </row>
    <row r="35" spans="1:10" ht="12.75">
      <c r="A35" t="s">
        <v>15</v>
      </c>
      <c r="B35">
        <v>13003.869</v>
      </c>
      <c r="C35">
        <v>14488.808</v>
      </c>
      <c r="D35" s="2">
        <f>(C35-$B35)/$B35</f>
        <v>0.11419209159981543</v>
      </c>
      <c r="E35">
        <v>233565.607</v>
      </c>
      <c r="F35" s="2">
        <f>(E35-$B35)/$B35</f>
        <v>16.961239612610676</v>
      </c>
      <c r="G35">
        <v>14169.823</v>
      </c>
      <c r="H35" s="2">
        <f>(G35-$B35)/$B35</f>
        <v>0.08966208441503061</v>
      </c>
      <c r="I35">
        <v>225319.665</v>
      </c>
      <c r="J35" s="2">
        <f>(I35-$B35)/$B35</f>
        <v>16.327125104074796</v>
      </c>
    </row>
    <row r="36" spans="1:10" ht="12.75">
      <c r="A36" t="s">
        <v>16</v>
      </c>
      <c r="B36">
        <v>18194.924</v>
      </c>
      <c r="C36">
        <v>18049.493</v>
      </c>
      <c r="D36" s="2">
        <f>(C36-$B36)/$B36</f>
        <v>-0.007992943526447294</v>
      </c>
      <c r="E36">
        <v>20718.615</v>
      </c>
      <c r="F36" s="2">
        <f>(E36-$B36)/$B36</f>
        <v>0.13870302508545804</v>
      </c>
      <c r="G36">
        <v>17986.708</v>
      </c>
      <c r="H36" s="2">
        <f>(G36-$B36)/$B36</f>
        <v>-0.01144363120175717</v>
      </c>
      <c r="I36">
        <v>19356.314</v>
      </c>
      <c r="J36" s="2">
        <f>(I36-$B36)/$B36</f>
        <v>0.06383043974242483</v>
      </c>
    </row>
    <row r="37" spans="1:10" ht="12.75">
      <c r="A37" t="s">
        <v>17</v>
      </c>
      <c r="B37">
        <v>32570.855</v>
      </c>
      <c r="C37">
        <v>28905.883</v>
      </c>
      <c r="D37" s="2">
        <f>(C37-$B37)/$B37</f>
        <v>-0.11252305166689662</v>
      </c>
      <c r="E37">
        <v>29470.537</v>
      </c>
      <c r="F37" s="2">
        <f>(E37-$B37)/$B37</f>
        <v>-0.09518687796190795</v>
      </c>
      <c r="G37">
        <v>27740.136</v>
      </c>
      <c r="H37" s="2">
        <f>(G37-$B37)/$B37</f>
        <v>-0.14831416000593173</v>
      </c>
      <c r="I37">
        <v>27781.91</v>
      </c>
      <c r="J37" s="2">
        <f>(I37-$B37)/$B37</f>
        <v>-0.14703160233282178</v>
      </c>
    </row>
    <row r="38" spans="1:10" ht="12.75">
      <c r="A38" t="s">
        <v>18</v>
      </c>
      <c r="B38">
        <v>64564.986</v>
      </c>
      <c r="C38">
        <v>49937.06</v>
      </c>
      <c r="D38" s="2">
        <f>(C38-$B38)/$B38</f>
        <v>-0.22656128199268874</v>
      </c>
      <c r="E38">
        <v>46884.726</v>
      </c>
      <c r="F38" s="2">
        <f>(E38-$B38)/$B38</f>
        <v>-0.2738366581540031</v>
      </c>
      <c r="G38">
        <v>49165.632</v>
      </c>
      <c r="H38" s="2">
        <f>(G38-$B38)/$B38</f>
        <v>-0.23850936791034075</v>
      </c>
      <c r="I38">
        <v>46028.937</v>
      </c>
      <c r="J38" s="2">
        <f>(I38-$B38)/$B38</f>
        <v>-0.28709135010112136</v>
      </c>
    </row>
    <row r="39" spans="1:10" ht="12.75">
      <c r="A39" t="s">
        <v>19</v>
      </c>
      <c r="B39">
        <v>117428.546</v>
      </c>
      <c r="C39">
        <v>93763.188</v>
      </c>
      <c r="D39" s="2">
        <f>(C39-$B39)/$B39</f>
        <v>-0.20152985629235337</v>
      </c>
      <c r="E39">
        <v>83703.124</v>
      </c>
      <c r="F39" s="2">
        <f>(E39-$B39)/$B39</f>
        <v>-0.2871995196125481</v>
      </c>
      <c r="G39">
        <v>93062.333</v>
      </c>
      <c r="H39" s="2">
        <f>(G39-$B39)/$B39</f>
        <v>-0.2074982091662789</v>
      </c>
      <c r="I39">
        <v>83144.142</v>
      </c>
      <c r="J39" s="2">
        <f>(I39-$B39)/$B39</f>
        <v>-0.2919597079912749</v>
      </c>
    </row>
    <row r="41" spans="1:2" ht="12.75">
      <c r="A41" t="s">
        <v>21</v>
      </c>
      <c r="B41" t="s">
        <v>22</v>
      </c>
    </row>
    <row r="42" ht="12.75">
      <c r="A42" t="s">
        <v>9</v>
      </c>
    </row>
    <row r="43" spans="1:2" ht="12.75">
      <c r="A43" t="s">
        <v>10</v>
      </c>
      <c r="B43" t="s">
        <v>20</v>
      </c>
    </row>
    <row r="44" ht="12.75">
      <c r="A44" t="s">
        <v>12</v>
      </c>
    </row>
    <row r="45" spans="1:10" ht="12.75">
      <c r="A45" t="s">
        <v>13</v>
      </c>
      <c r="B45" s="1" t="s">
        <v>1</v>
      </c>
      <c r="C45" s="1" t="s">
        <v>2</v>
      </c>
      <c r="D45" s="1" t="s">
        <v>14</v>
      </c>
      <c r="E45" s="1" t="s">
        <v>3</v>
      </c>
      <c r="F45" s="1" t="s">
        <v>14</v>
      </c>
      <c r="G45" s="1" t="s">
        <v>24</v>
      </c>
      <c r="H45" s="1" t="s">
        <v>14</v>
      </c>
      <c r="I45" s="1" t="s">
        <v>23</v>
      </c>
      <c r="J45" s="1" t="s">
        <v>14</v>
      </c>
    </row>
    <row r="46" spans="1:10" ht="12.75">
      <c r="A46" t="s">
        <v>15</v>
      </c>
      <c r="B46">
        <v>490057.832</v>
      </c>
      <c r="C46">
        <v>583549.687</v>
      </c>
      <c r="D46" s="2">
        <f>(C46-$B46)/$B46</f>
        <v>0.19077718770138957</v>
      </c>
      <c r="E46">
        <v>3850298.509</v>
      </c>
      <c r="F46" s="2">
        <f>(E46-$B46)/$B46</f>
        <v>6.856824761449788</v>
      </c>
      <c r="G46">
        <v>469050.678</v>
      </c>
      <c r="H46" s="2">
        <f>(G46-$B46)/$B46</f>
        <v>-0.04286668353868892</v>
      </c>
      <c r="I46">
        <v>3558535.186</v>
      </c>
      <c r="J46" s="2">
        <f>(I46-$B46)/$B46</f>
        <v>6.26145967604901</v>
      </c>
    </row>
    <row r="47" spans="1:10" ht="12.75">
      <c r="A47" t="s">
        <v>16</v>
      </c>
      <c r="B47">
        <v>935504.056</v>
      </c>
      <c r="C47">
        <v>808103.536</v>
      </c>
      <c r="D47" s="2">
        <f>(C47-$B47)/$B47</f>
        <v>-0.13618382430615567</v>
      </c>
      <c r="E47">
        <v>878361.207</v>
      </c>
      <c r="F47" s="2">
        <f>(E47-$B47)/$B47</f>
        <v>-0.06108241715629711</v>
      </c>
      <c r="G47">
        <v>754391.488</v>
      </c>
      <c r="H47" s="2">
        <f>(G47-$B47)/$B47</f>
        <v>-0.19359891262726922</v>
      </c>
      <c r="I47">
        <v>711730.911</v>
      </c>
      <c r="J47" s="2">
        <f>(I47-$B47)/$B47</f>
        <v>-0.2392006144332527</v>
      </c>
    </row>
    <row r="48" spans="1:10" ht="12.75">
      <c r="A48" t="s">
        <v>17</v>
      </c>
      <c r="B48">
        <v>1879109.302</v>
      </c>
      <c r="C48">
        <v>1610198.769</v>
      </c>
      <c r="D48" s="2">
        <f>(C48-$B48)/$B48</f>
        <v>-0.14310531735103924</v>
      </c>
      <c r="E48">
        <v>1477130.417</v>
      </c>
      <c r="F48" s="2">
        <f>(E48-$B48)/$B48</f>
        <v>-0.21391990586825377</v>
      </c>
      <c r="G48">
        <v>1484804.447</v>
      </c>
      <c r="H48" s="2">
        <f>(G48-$B48)/$B48</f>
        <v>-0.20983604018155194</v>
      </c>
      <c r="I48">
        <v>1277628.026</v>
      </c>
      <c r="J48" s="2">
        <f>(I48-$B48)/$B48</f>
        <v>-0.3200884990350603</v>
      </c>
    </row>
    <row r="49" spans="1:10" ht="12.75">
      <c r="A49" t="s">
        <v>18</v>
      </c>
      <c r="B49">
        <v>3713518.825</v>
      </c>
      <c r="C49">
        <v>2993945.801</v>
      </c>
      <c r="D49" s="2">
        <f>(C49-$B49)/$B49</f>
        <v>-0.1937712067475517</v>
      </c>
      <c r="E49">
        <v>2580187.226</v>
      </c>
      <c r="F49" s="2">
        <f>(E49-$B49)/$B49</f>
        <v>-0.30519075098535425</v>
      </c>
      <c r="G49">
        <v>2935830.328</v>
      </c>
      <c r="H49" s="2">
        <f>(G49-$B49)/$B49</f>
        <v>-0.20942091144509006</v>
      </c>
      <c r="I49">
        <v>2438837.149</v>
      </c>
      <c r="J49" s="2">
        <f>(I49-$B49)/$B49</f>
        <v>-0.34325439995581547</v>
      </c>
    </row>
    <row r="50" spans="1:10" ht="12.75">
      <c r="A50" t="s">
        <v>19</v>
      </c>
      <c r="B50">
        <v>7376376.232</v>
      </c>
      <c r="C50">
        <v>5900786.329</v>
      </c>
      <c r="D50" s="2">
        <f>(C50-$B50)/$B50</f>
        <v>-0.20004265734150528</v>
      </c>
      <c r="E50">
        <v>4982640.249</v>
      </c>
      <c r="F50" s="2">
        <f>(E50-$B50)/$B50</f>
        <v>-0.32451381379051114</v>
      </c>
      <c r="G50">
        <v>5786345.163</v>
      </c>
      <c r="H50" s="2">
        <f>(G50-$B50)/$B50</f>
        <v>-0.21555720844364873</v>
      </c>
      <c r="I50">
        <v>4785913.469</v>
      </c>
      <c r="J50" s="2">
        <f>(I50-$B50)/$B50</f>
        <v>-0.3511836546192049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chu11</dc:creator>
  <cp:keywords/>
  <dc:description/>
  <cp:lastModifiedBy>chu11</cp:lastModifiedBy>
  <dcterms:created xsi:type="dcterms:W3CDTF">2008-06-13T21:58:27Z</dcterms:created>
  <dcterms:modified xsi:type="dcterms:W3CDTF">2008-06-16T17:52:07Z</dcterms:modified>
  <cp:category/>
  <cp:version/>
  <cp:contentType/>
  <cp:contentStatus/>
</cp:coreProperties>
</file>